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hu-clermont\dfs\Partage\Direction_Achats\MARCHES_ET_PROCEDURES\1 - marchés en préparation\25-GHTA-0067 RP maintenance blanchisserie\DCE final\"/>
    </mc:Choice>
  </mc:AlternateContent>
  <bookViews>
    <workbookView xWindow="28680" yWindow="-120" windowWidth="29040" windowHeight="15720" tabRatio="968" activeTab="4"/>
  </bookViews>
  <sheets>
    <sheet name="DPGF Récap" sheetId="24" r:id="rId1"/>
    <sheet name="Détail Prise en charge " sheetId="31" r:id="rId2"/>
    <sheet name="Détail Pilotage annuel" sheetId="3" r:id="rId3"/>
    <sheet name="DPFA PRIX FORFAITAIRE ANNUEL" sheetId="2" r:id="rId4"/>
    <sheet name="DPFA Première année" sheetId="22" r:id="rId5"/>
    <sheet name="DPFA Deuxième année" sheetId="38" r:id="rId6"/>
    <sheet name="DPFA Troisième année" sheetId="39" r:id="rId7"/>
    <sheet name="DPFA Quatrième année" sheetId="40" r:id="rId8"/>
    <sheet name="DPFA Cinquième année" sheetId="41" r:id="rId9"/>
    <sheet name="DPFA Sixième année" sheetId="42" r:id="rId10"/>
  </sheets>
  <definedNames>
    <definedName name="_xlnm.Print_Area" localSheetId="2">'Détail Pilotage annuel'!$B$1:$K$34</definedName>
    <definedName name="_xlnm.Print_Area" localSheetId="1">'Détail Prise en charge '!$B$1:$K$33</definedName>
    <definedName name="_xlnm.Print_Area" localSheetId="8">'DPFA Cinquième année'!$B$1:$D$30</definedName>
    <definedName name="_xlnm.Print_Area" localSheetId="5">'DPFA Deuxième année'!$B$1:$D$30</definedName>
    <definedName name="_xlnm.Print_Area" localSheetId="4">'DPFA Première année'!$B$1:$D$31</definedName>
    <definedName name="_xlnm.Print_Area" localSheetId="3">'DPFA PRIX FORFAITAIRE ANNUEL'!$B$1:$K$52</definedName>
    <definedName name="_xlnm.Print_Area" localSheetId="7">'DPFA Quatrième année'!$B$1:$D$30</definedName>
    <definedName name="_xlnm.Print_Area" localSheetId="9">'DPFA Sixième année'!$B$1:$D$30</definedName>
    <definedName name="_xlnm.Print_Area" localSheetId="6">'DPFA Troisième année'!$B$1:$D$30</definedName>
    <definedName name="_xlnm.Print_Area" localSheetId="0">'DPGF Récap'!$B$1:$E$16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5" i="24" l="1"/>
  <c r="D13" i="24"/>
  <c r="D12" i="24"/>
  <c r="D11" i="24"/>
  <c r="D10" i="24"/>
  <c r="D9" i="24"/>
  <c r="D8" i="24"/>
  <c r="C27" i="42"/>
  <c r="C26" i="42"/>
  <c r="C25" i="42"/>
  <c r="C24" i="42"/>
  <c r="C23" i="42"/>
  <c r="C21" i="42"/>
  <c r="C20" i="42"/>
  <c r="C19" i="42"/>
  <c r="C18" i="42"/>
  <c r="C17" i="42"/>
  <c r="C16" i="42"/>
  <c r="C15" i="42"/>
  <c r="C14" i="42"/>
  <c r="C13" i="42"/>
  <c r="C12" i="42"/>
  <c r="C11" i="42"/>
  <c r="C10" i="42"/>
  <c r="C9" i="42"/>
  <c r="C8" i="42"/>
  <c r="C7" i="42"/>
  <c r="C6" i="42"/>
  <c r="C30" i="42" s="1"/>
  <c r="C27" i="41"/>
  <c r="C26" i="41"/>
  <c r="C25" i="41"/>
  <c r="C24" i="41"/>
  <c r="C23" i="41"/>
  <c r="C21" i="41"/>
  <c r="C20" i="41"/>
  <c r="C19" i="41"/>
  <c r="C18" i="41"/>
  <c r="C17" i="41"/>
  <c r="C16" i="41"/>
  <c r="C15" i="41"/>
  <c r="C14" i="41"/>
  <c r="C13" i="41"/>
  <c r="C12" i="41"/>
  <c r="C11" i="41"/>
  <c r="C10" i="41"/>
  <c r="C9" i="41"/>
  <c r="C8" i="41"/>
  <c r="C7" i="41"/>
  <c r="C6" i="41"/>
  <c r="C30" i="41" s="1"/>
  <c r="C27" i="40"/>
  <c r="C26" i="40"/>
  <c r="C25" i="40"/>
  <c r="C24" i="40"/>
  <c r="C23" i="40"/>
  <c r="C21" i="40"/>
  <c r="C20" i="40"/>
  <c r="C19" i="40"/>
  <c r="C18" i="40"/>
  <c r="C17" i="40"/>
  <c r="C16" i="40"/>
  <c r="C15" i="40"/>
  <c r="C14" i="40"/>
  <c r="C13" i="40"/>
  <c r="C12" i="40"/>
  <c r="C11" i="40"/>
  <c r="C10" i="40"/>
  <c r="C9" i="40"/>
  <c r="C8" i="40"/>
  <c r="C7" i="40"/>
  <c r="C6" i="40"/>
  <c r="C30" i="40" s="1"/>
  <c r="C27" i="39"/>
  <c r="C26" i="39"/>
  <c r="C25" i="39"/>
  <c r="C24" i="39"/>
  <c r="C23" i="39"/>
  <c r="C21" i="39"/>
  <c r="C20" i="39"/>
  <c r="C19" i="39"/>
  <c r="C18" i="39"/>
  <c r="C17" i="39"/>
  <c r="C16" i="39"/>
  <c r="C15" i="39"/>
  <c r="C14" i="39"/>
  <c r="C13" i="39"/>
  <c r="C12" i="39"/>
  <c r="C11" i="39"/>
  <c r="C10" i="39"/>
  <c r="C9" i="39"/>
  <c r="C8" i="39"/>
  <c r="C7" i="39"/>
  <c r="C6" i="39"/>
  <c r="C30" i="39" s="1"/>
  <c r="C27" i="38"/>
  <c r="C26" i="38"/>
  <c r="C25" i="38"/>
  <c r="C24" i="38"/>
  <c r="C23" i="38"/>
  <c r="C21" i="38"/>
  <c r="C20" i="38"/>
  <c r="C19" i="38"/>
  <c r="C18" i="38"/>
  <c r="C17" i="38"/>
  <c r="C16" i="38"/>
  <c r="C15" i="38"/>
  <c r="C14" i="38"/>
  <c r="C13" i="38"/>
  <c r="C12" i="38"/>
  <c r="C11" i="38"/>
  <c r="C10" i="38"/>
  <c r="C9" i="38"/>
  <c r="C8" i="38"/>
  <c r="C7" i="38"/>
  <c r="C6" i="38"/>
  <c r="C30" i="38"/>
  <c r="C31" i="22"/>
  <c r="C25" i="22"/>
  <c r="C26" i="22"/>
  <c r="C27" i="22"/>
  <c r="C28" i="22"/>
  <c r="C24" i="22"/>
  <c r="C9" i="22"/>
  <c r="C10" i="22"/>
  <c r="C11" i="22"/>
  <c r="C12" i="22"/>
  <c r="C13" i="22"/>
  <c r="C14" i="22"/>
  <c r="C15" i="22"/>
  <c r="C16" i="22"/>
  <c r="C17" i="22"/>
  <c r="C18" i="22"/>
  <c r="C19" i="22"/>
  <c r="C20" i="22"/>
  <c r="C21" i="22"/>
  <c r="C22" i="22"/>
  <c r="H23" i="2"/>
  <c r="E23" i="2"/>
  <c r="C6" i="22"/>
  <c r="I33" i="2"/>
  <c r="E28" i="2"/>
  <c r="K28" i="2" s="1"/>
  <c r="J33" i="2"/>
  <c r="D33" i="2"/>
  <c r="E32" i="2"/>
  <c r="K32" i="2" s="1"/>
  <c r="E31" i="2"/>
  <c r="K31" i="2" s="1"/>
  <c r="E30" i="2"/>
  <c r="K30" i="2" s="1"/>
  <c r="E29" i="2"/>
  <c r="K29" i="2" s="1"/>
  <c r="J16" i="3"/>
  <c r="I16" i="3"/>
  <c r="H13" i="3"/>
  <c r="H14" i="3"/>
  <c r="D16" i="3"/>
  <c r="E14" i="3"/>
  <c r="K14" i="3" s="1"/>
  <c r="E13" i="3"/>
  <c r="K13" i="3" s="1"/>
  <c r="K16" i="31"/>
  <c r="H8" i="31"/>
  <c r="E8" i="31"/>
  <c r="K8" i="31" s="1"/>
  <c r="H9" i="31"/>
  <c r="E9" i="31"/>
  <c r="K9" i="31"/>
  <c r="K10" i="31"/>
  <c r="H10" i="31"/>
  <c r="H11" i="31"/>
  <c r="H12" i="31"/>
  <c r="H13" i="31"/>
  <c r="H14" i="31"/>
  <c r="H15" i="31"/>
  <c r="E10" i="31"/>
  <c r="E11" i="31"/>
  <c r="K11" i="31" s="1"/>
  <c r="E12" i="31"/>
  <c r="K12" i="31" s="1"/>
  <c r="E13" i="31"/>
  <c r="K13" i="31" s="1"/>
  <c r="E14" i="31"/>
  <c r="K14" i="31" s="1"/>
  <c r="E15" i="31"/>
  <c r="K15" i="31" s="1"/>
  <c r="E33" i="2" l="1"/>
  <c r="K33" i="2"/>
  <c r="D23" i="2" l="1"/>
  <c r="G23" i="2"/>
  <c r="I23" i="2"/>
  <c r="J23" i="2"/>
  <c r="E10" i="2"/>
  <c r="H10" i="2"/>
  <c r="E11" i="2"/>
  <c r="H11" i="2"/>
  <c r="E12" i="2"/>
  <c r="H12" i="2"/>
  <c r="E13" i="2"/>
  <c r="H13" i="2"/>
  <c r="E19" i="2"/>
  <c r="H19" i="2"/>
  <c r="E14" i="2"/>
  <c r="K14" i="2" s="1"/>
  <c r="H14" i="2"/>
  <c r="E15" i="2"/>
  <c r="H15" i="2"/>
  <c r="E16" i="2"/>
  <c r="H16" i="2"/>
  <c r="E17" i="2"/>
  <c r="H17" i="2"/>
  <c r="E18" i="2"/>
  <c r="H18" i="2"/>
  <c r="E20" i="2"/>
  <c r="H20" i="2"/>
  <c r="E21" i="2"/>
  <c r="H21" i="2"/>
  <c r="E22" i="2"/>
  <c r="H22" i="2"/>
  <c r="K20" i="2" l="1"/>
  <c r="K11" i="2"/>
  <c r="K18" i="2"/>
  <c r="K15" i="2"/>
  <c r="K16" i="2"/>
  <c r="K13" i="2"/>
  <c r="K12" i="2"/>
  <c r="K19" i="2"/>
  <c r="K10" i="2"/>
  <c r="K17" i="2"/>
  <c r="K22" i="2"/>
  <c r="K21" i="2"/>
  <c r="G34" i="3" l="1"/>
  <c r="H8" i="3" l="1"/>
  <c r="G52" i="2" l="1"/>
  <c r="G33" i="31"/>
  <c r="G16" i="3"/>
  <c r="H15" i="3"/>
  <c r="E15" i="3"/>
  <c r="H12" i="3"/>
  <c r="E12" i="3"/>
  <c r="H11" i="3"/>
  <c r="E11" i="3"/>
  <c r="H10" i="3"/>
  <c r="H16" i="3" s="1"/>
  <c r="E10" i="3"/>
  <c r="H9" i="3"/>
  <c r="E9" i="3"/>
  <c r="E8" i="3"/>
  <c r="K8" i="3" l="1"/>
  <c r="E16" i="3"/>
  <c r="K9" i="3"/>
  <c r="K12" i="3"/>
  <c r="K11" i="3"/>
  <c r="K15" i="3"/>
  <c r="K10" i="3"/>
  <c r="H9" i="2"/>
  <c r="E9" i="2"/>
  <c r="H8" i="2"/>
  <c r="E8" i="2"/>
  <c r="K16" i="3" l="1"/>
  <c r="K17" i="3" s="1"/>
  <c r="C7" i="22" s="1"/>
  <c r="K8" i="2"/>
  <c r="K9" i="2"/>
  <c r="C8" i="22" l="1"/>
  <c r="D16" i="24" s="1"/>
  <c r="K23" i="2"/>
</calcChain>
</file>

<file path=xl/sharedStrings.xml><?xml version="1.0" encoding="utf-8"?>
<sst xmlns="http://schemas.openxmlformats.org/spreadsheetml/2006/main" count="289" uniqueCount="102">
  <si>
    <t>Maintenance préventive</t>
  </si>
  <si>
    <t xml:space="preserve">TOTAL </t>
  </si>
  <si>
    <t>* Détail de la sous-traitance</t>
  </si>
  <si>
    <t>Montant
(€HT/an)</t>
  </si>
  <si>
    <t>Prestations sous-traitées</t>
  </si>
  <si>
    <t>Nom du sous-traitant pressenti</t>
  </si>
  <si>
    <t>Total sous-traitance (€HT/an)</t>
  </si>
  <si>
    <t>Moyens en personnel du Titulaire</t>
  </si>
  <si>
    <t>Autres coûts</t>
  </si>
  <si>
    <t>Encadrement et pilotage des prestations</t>
  </si>
  <si>
    <t>Gestion de l'exploitation-maintenance technique</t>
  </si>
  <si>
    <t>Gestion administrative</t>
  </si>
  <si>
    <t>Gestion et suivi des travaux sur commandes</t>
  </si>
  <si>
    <t>Astreinte</t>
  </si>
  <si>
    <t>SOUS-TOTAL (€HT/an)</t>
  </si>
  <si>
    <t>Poste</t>
  </si>
  <si>
    <t xml:space="preserve">Prestations </t>
  </si>
  <si>
    <t>Prise en charge</t>
  </si>
  <si>
    <t>Première année</t>
  </si>
  <si>
    <t>Deuxième année</t>
  </si>
  <si>
    <t>Troisième année</t>
  </si>
  <si>
    <t>Quatrième année</t>
  </si>
  <si>
    <t>DECOMPOSITION DU PRIX FORFAITAIRE ANNUEL - PREMIERE ANNEE</t>
  </si>
  <si>
    <t>DECOMPOSITION DU PRIX FORFAITAIRE ANNUEL - DEUXIEME ANNEE</t>
  </si>
  <si>
    <t>taux journalier en €HT</t>
  </si>
  <si>
    <t>nombre annuel de jours prévus</t>
  </si>
  <si>
    <t>Personnel hors Sites</t>
  </si>
  <si>
    <t>Personnel sur Sites</t>
  </si>
  <si>
    <t>Fournitures, matériels et divers</t>
  </si>
  <si>
    <t>Total € HT / an</t>
  </si>
  <si>
    <t>TOTAL
€ HT / an)</t>
  </si>
  <si>
    <t>nombre de jours prévus</t>
  </si>
  <si>
    <t>POSTES</t>
  </si>
  <si>
    <t>DECOMPOSITION DU PRIX FORFAITAIRE ANNUEL  : Détail pilotage et missions générales (année courante)</t>
  </si>
  <si>
    <t>DETAIL DECOMPOSITION DU PRIX FORFAITAIRE ANNUEL - PRISE EN CHARGE</t>
  </si>
  <si>
    <t>DECOMPOSITION DU PRIX FORFAITAIRE ANNUEL - TROISIEME ANNEE</t>
  </si>
  <si>
    <t>Pièces détachées, consommables, moyens techniques</t>
  </si>
  <si>
    <t>Sous-Total
€HT / an</t>
  </si>
  <si>
    <t>DETAIL DECOMPOSITION DU PRIX FORFAITAIRE ANNUEL</t>
  </si>
  <si>
    <t xml:space="preserve">Prestation à chiffrer dans l'onglet Détail pilotage général </t>
  </si>
  <si>
    <t xml:space="preserve">Montant forfaitaire annuel </t>
  </si>
  <si>
    <t>Total
€HT / an</t>
  </si>
  <si>
    <t>Sous-traitance *</t>
  </si>
  <si>
    <t>DECOMPOSITION DU PRIX FORFAITAIRE ANNUEL - QUATRIEME ANNEE</t>
  </si>
  <si>
    <t xml:space="preserve">Maintenance corrective </t>
  </si>
  <si>
    <t>Le présent tableau se remplit automatiquement avec les autres onglets, les candidats ont interdiction de modifier le présent onglet sauf dans le cas ou ils repèreraient un erreur de report ou de formule, ils devront alors le signaler au maitre d'ouvrage</t>
  </si>
  <si>
    <t>Les candidats doivent remplir les cellules surlignées en jaune, le tableau se remplit automatiquement pour les autres cellules, les candidats ont interdiction de modifier le présent onglet sauf dans le cas ou ils repèreraient un erreur de report ou de formule, ils devront alors le signaler au maitre d'ouvrage</t>
  </si>
  <si>
    <t>DPGF</t>
  </si>
  <si>
    <t>DECOMPOSITION DU PRIX FORFAITAIRE ANNUEL  : Prise en charge (première année) - (3 mois de prise en charge)</t>
  </si>
  <si>
    <t xml:space="preserve">Chauffage Ventilation Climatisation </t>
  </si>
  <si>
    <t xml:space="preserve">Plomberie Sanitaires et Air Comprimé </t>
  </si>
  <si>
    <t xml:space="preserve">Courants Forts </t>
  </si>
  <si>
    <t xml:space="preserve">Courants Faibles </t>
  </si>
  <si>
    <t xml:space="preserve">Protection Incendie </t>
  </si>
  <si>
    <t xml:space="preserve">Ascenseur et Porte Automatique </t>
  </si>
  <si>
    <t xml:space="preserve">Voiries Réseaux Divers </t>
  </si>
  <si>
    <t xml:space="preserve">Equipements de blanchisserie </t>
  </si>
  <si>
    <t xml:space="preserve">Equipements divers </t>
  </si>
  <si>
    <t xml:space="preserve">Engins de levage </t>
  </si>
  <si>
    <t xml:space="preserve">Nettoyage technologique des machines </t>
  </si>
  <si>
    <t xml:space="preserve">Système de pesé </t>
  </si>
  <si>
    <t xml:space="preserve">Nettoyage industriel du bâtiment </t>
  </si>
  <si>
    <t xml:space="preserve">Désinfection – Dératisation </t>
  </si>
  <si>
    <t xml:space="preserve">Dessalage de la voirie </t>
  </si>
  <si>
    <t xml:space="preserve">Déchets </t>
  </si>
  <si>
    <t>TOTAL (€HT/an)</t>
  </si>
  <si>
    <t>Pilotage</t>
  </si>
  <si>
    <t>Performance énergétique et environnementale </t>
  </si>
  <si>
    <t>DECOMPOSITION DU PRIX FORFAITAIRE ANNUEL - CINQUIEME ANNEE</t>
  </si>
  <si>
    <t>DECOMPOSITION DU PRIX FORFAITAIRE ANNUEL - SIXIEME ANNEE</t>
  </si>
  <si>
    <t>DETAIL DECOMPOSITION DU PRIX FORFAITAIRE ANNUEL - PILOTAGE ANNUEL</t>
  </si>
  <si>
    <t>Période 
Initiale</t>
  </si>
  <si>
    <t>Cinquième année</t>
  </si>
  <si>
    <t>Sixième année</t>
  </si>
  <si>
    <t>TOTAL PERIODE INITIALE (€ HT)</t>
  </si>
  <si>
    <t>TOTAL PERIODE INITIALE (€ TTC)</t>
  </si>
  <si>
    <r>
      <t xml:space="preserve">Sous-traitance*
</t>
    </r>
    <r>
      <rPr>
        <sz val="9"/>
        <rFont val="Century Gothic"/>
        <family val="2"/>
      </rPr>
      <t>(à détailler ci-dessous)</t>
    </r>
  </si>
  <si>
    <t>PRESTATIONS - PERIODES (3 ans +1 an +1 an +1 an)</t>
  </si>
  <si>
    <t>PERIODES</t>
  </si>
  <si>
    <t>Périodes
Complémentaires</t>
  </si>
  <si>
    <t>TOTAL</t>
  </si>
  <si>
    <t>Exploitation de la GMAO - GTB - Logiciels métier</t>
  </si>
  <si>
    <t>Documentation</t>
  </si>
  <si>
    <t>Procédures d'exploitation maintenance</t>
  </si>
  <si>
    <t>Plan de maintenance</t>
  </si>
  <si>
    <t>Rapport de prise en charge</t>
  </si>
  <si>
    <t>Pilotage des prestations</t>
  </si>
  <si>
    <t>Inventaires - Etat des lieux contradictoire</t>
  </si>
  <si>
    <t>Constitution des équipes - formations -Moyens matériels</t>
  </si>
  <si>
    <t>GMAO - GTB - Logiciels métiers</t>
  </si>
  <si>
    <t>Gestion des déchets</t>
  </si>
  <si>
    <t>Service</t>
  </si>
  <si>
    <t>Contrôles réglementaires - ICPE</t>
  </si>
  <si>
    <t>Bâtiment : Clos couverts et façades</t>
  </si>
  <si>
    <t xml:space="preserve">Bâtiment : Toiture terrasse </t>
  </si>
  <si>
    <t>Second œuvre : Menuiseries intérieures - Aménagements intérieurs - Petit entretien technique (PET)</t>
  </si>
  <si>
    <t>DÉCOMPOSITION DU PRIX FORFAITAIRE ANNUEL DE LA DEUXIEME ANNEE  (€HT/an)
 - (12 mois exploitation courante)</t>
  </si>
  <si>
    <t>DÉCOMPOSITION DU PRIX FORFAITAIRE ANNUEL DE LA TROISIEME ANNEE  (€HT/an)
 - (12 mois exploitation courante)</t>
  </si>
  <si>
    <t>DÉCOMPOSITION DU PRIX FORFAITAIRE ANNUEL DE LA QUATRIEME ANNEE  (€HT/an)
 - (12 mois exploitation courante)</t>
  </si>
  <si>
    <t>DÉCOMPOSITION DU PRIX FORFAITAIRE ANNUEL DE LA CINQUIEME ANNEE  (€HT/an)
 - (12 mois exploitation courante)</t>
  </si>
  <si>
    <t>DÉCOMPOSITION DU PRIX FORFAITAIRE ANNUEL DE LA SIXIEME ANNEE  (€HT/an)
 - (12 mois exploitation courante)</t>
  </si>
  <si>
    <t>DÉCOMPOSITION DU PRIX FORFAITAIRE ANNUEL DE LA PREMIERE ANNEE  (€HT/an)
 - (12 mois exploitation courante)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</si>
</sst>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00\ _€_-;\-* #,##0.00\ _€_-;_-* &quot;-&quot;??\ _€_-;_-@_-"/>
    <numFmt numFmtId="165" formatCode="_-* #,##0.00\ [$€-40C]_-;\-* #,##0.00\ [$€-40C]_-;_-* &quot;-&quot;??\ [$€-40C]_-;_-@_-"/>
  </numFmts>
  <fonts count="32" x14ac:knownFonts="1">
    <font>
      <sz val="11"/>
      <color theme="1"/>
      <name val="Calibri"/>
      <family val="2"/>
      <scheme val="minor"/>
    </font>
    <font>
      <sz val="10"/>
      <color rgb="FF000000"/>
      <name val="Times New Roman"/>
      <family val="1"/>
    </font>
    <font>
      <sz val="10"/>
      <name val="Arial"/>
      <family val="2"/>
    </font>
    <font>
      <sz val="10"/>
      <name val="Times New Roman"/>
      <family val="1"/>
    </font>
    <font>
      <sz val="11"/>
      <color theme="1"/>
      <name val="Calibri"/>
      <family val="2"/>
      <scheme val="minor"/>
    </font>
    <font>
      <b/>
      <sz val="10"/>
      <name val="Century Gothic"/>
      <family val="2"/>
    </font>
    <font>
      <sz val="10"/>
      <name val="Century Gothic"/>
      <family val="2"/>
    </font>
    <font>
      <b/>
      <sz val="20"/>
      <name val="Century Gothic"/>
      <family val="2"/>
    </font>
    <font>
      <b/>
      <sz val="14"/>
      <name val="Century Gothic"/>
      <family val="2"/>
    </font>
    <font>
      <b/>
      <sz val="11"/>
      <color theme="0"/>
      <name val="Century Gothic"/>
      <family val="2"/>
    </font>
    <font>
      <b/>
      <sz val="10"/>
      <color theme="4" tint="-0.249977111117893"/>
      <name val="Century Gothic"/>
      <family val="2"/>
    </font>
    <font>
      <b/>
      <sz val="20"/>
      <color theme="0"/>
      <name val="Century Gothic"/>
      <family val="2"/>
    </font>
    <font>
      <b/>
      <sz val="11"/>
      <name val="Century Gothic"/>
      <family val="2"/>
    </font>
    <font>
      <b/>
      <sz val="14"/>
      <color theme="0"/>
      <name val="Century Gothic"/>
      <family val="2"/>
    </font>
    <font>
      <sz val="12"/>
      <name val="Century Gothic"/>
      <family val="2"/>
    </font>
    <font>
      <b/>
      <sz val="12"/>
      <name val="Century Gothic"/>
      <family val="2"/>
    </font>
    <font>
      <b/>
      <sz val="12"/>
      <color theme="0"/>
      <name val="Century Gothic"/>
      <family val="2"/>
    </font>
    <font>
      <sz val="8"/>
      <name val="Calibri"/>
      <family val="2"/>
      <scheme val="minor"/>
    </font>
    <font>
      <sz val="11"/>
      <color rgb="FFFF0000"/>
      <name val="Century Gothic"/>
      <family val="2"/>
    </font>
    <font>
      <b/>
      <sz val="10"/>
      <color rgb="FFFF0000"/>
      <name val="Century Gothic"/>
      <family val="2"/>
    </font>
    <font>
      <b/>
      <sz val="20"/>
      <color rgb="FFFF0000"/>
      <name val="Century Gothic"/>
      <family val="2"/>
    </font>
    <font>
      <sz val="11"/>
      <color theme="1"/>
      <name val="Century Gothic"/>
      <family val="2"/>
    </font>
    <font>
      <b/>
      <sz val="18"/>
      <color theme="0"/>
      <name val="Century Gothic"/>
      <family val="2"/>
    </font>
    <font>
      <b/>
      <sz val="20"/>
      <color theme="1"/>
      <name val="Century Gothic"/>
      <family val="2"/>
    </font>
    <font>
      <i/>
      <sz val="12"/>
      <color theme="1"/>
      <name val="Century Gothic"/>
      <family val="2"/>
    </font>
    <font>
      <b/>
      <sz val="12"/>
      <color theme="1"/>
      <name val="Century Gothic"/>
      <family val="2"/>
    </font>
    <font>
      <b/>
      <sz val="11"/>
      <color theme="1"/>
      <name val="Century Gothic"/>
      <family val="2"/>
    </font>
    <font>
      <sz val="11"/>
      <name val="Century Gothic"/>
      <family val="2"/>
    </font>
    <font>
      <sz val="14"/>
      <name val="Century Gothic"/>
      <family val="2"/>
    </font>
    <font>
      <sz val="9"/>
      <name val="Century Gothic"/>
      <family val="2"/>
    </font>
    <font>
      <i/>
      <sz val="10"/>
      <name val="Century Gothic"/>
      <family val="2"/>
    </font>
    <font>
      <b/>
      <u/>
      <sz val="11"/>
      <color theme="1"/>
      <name val="Century Gothic"/>
      <family val="2"/>
    </font>
  </fonts>
  <fills count="18">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4"/>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249977111117893"/>
        <bgColor indexed="64"/>
      </patternFill>
    </fill>
    <fill>
      <patternFill patternType="solid">
        <fgColor theme="8" tint="0.79998168889431442"/>
        <bgColor indexed="64"/>
      </patternFill>
    </fill>
    <fill>
      <patternFill patternType="solid">
        <fgColor rgb="FFFFFF00"/>
        <bgColor indexed="64"/>
      </patternFill>
    </fill>
  </fills>
  <borders count="87">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double">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diagonal/>
    </border>
    <border>
      <left style="medium">
        <color indexed="64"/>
      </left>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right/>
      <top style="medium">
        <color indexed="64"/>
      </top>
      <bottom style="double">
        <color indexed="64"/>
      </bottom>
      <diagonal/>
    </border>
    <border>
      <left style="thin">
        <color indexed="64"/>
      </left>
      <right/>
      <top/>
      <bottom/>
      <diagonal/>
    </border>
    <border>
      <left style="thin">
        <color indexed="64"/>
      </left>
      <right/>
      <top/>
      <bottom style="medium">
        <color indexed="64"/>
      </bottom>
      <diagonal/>
    </border>
    <border>
      <left/>
      <right/>
      <top style="double">
        <color indexed="64"/>
      </top>
      <bottom/>
      <diagonal/>
    </border>
    <border>
      <left/>
      <right/>
      <top/>
      <bottom style="thin">
        <color indexed="64"/>
      </bottom>
      <diagonal/>
    </border>
    <border>
      <left/>
      <right style="medium">
        <color indexed="64"/>
      </right>
      <top style="medium">
        <color indexed="64"/>
      </top>
      <bottom/>
      <diagonal/>
    </border>
    <border>
      <left style="thin">
        <color indexed="64"/>
      </left>
      <right style="medium">
        <color indexed="64"/>
      </right>
      <top style="double">
        <color indexed="64"/>
      </top>
      <bottom style="medium">
        <color indexed="64"/>
      </bottom>
      <diagonal/>
    </border>
    <border>
      <left/>
      <right style="medium">
        <color indexed="64"/>
      </right>
      <top/>
      <bottom style="hair">
        <color indexed="64"/>
      </bottom>
      <diagonal/>
    </border>
    <border>
      <left style="thin">
        <color indexed="64"/>
      </left>
      <right/>
      <top/>
      <bottom style="hair">
        <color indexed="64"/>
      </bottom>
      <diagonal/>
    </border>
    <border>
      <left/>
      <right style="medium">
        <color indexed="64"/>
      </right>
      <top style="double">
        <color indexed="64"/>
      </top>
      <bottom/>
      <diagonal/>
    </border>
    <border>
      <left/>
      <right style="medium">
        <color indexed="64"/>
      </right>
      <top style="medium">
        <color indexed="64"/>
      </top>
      <bottom style="double">
        <color indexed="64"/>
      </bottom>
      <diagonal/>
    </border>
    <border>
      <left style="thin">
        <color auto="1"/>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bottom style="medium">
        <color indexed="64"/>
      </bottom>
      <diagonal/>
    </border>
    <border>
      <left style="medium">
        <color indexed="64"/>
      </left>
      <right style="thin">
        <color indexed="64"/>
      </right>
      <top style="thin">
        <color indexed="64"/>
      </top>
      <bottom/>
      <diagonal/>
    </border>
  </borders>
  <cellStyleXfs count="6">
    <xf numFmtId="0" fontId="0" fillId="0" borderId="0"/>
    <xf numFmtId="0" fontId="1" fillId="0" borderId="0"/>
    <xf numFmtId="0" fontId="3" fillId="0" borderId="0"/>
    <xf numFmtId="9" fontId="3" fillId="0" borderId="0" applyFont="0" applyFill="0" applyBorder="0" applyAlignment="0" applyProtection="0"/>
    <xf numFmtId="164" fontId="4" fillId="0" borderId="0" applyFont="0" applyFill="0" applyBorder="0" applyAlignment="0" applyProtection="0"/>
    <xf numFmtId="0" fontId="2" fillId="0" borderId="0"/>
  </cellStyleXfs>
  <cellXfs count="196">
    <xf numFmtId="0" fontId="0" fillId="0" borderId="0" xfId="0"/>
    <xf numFmtId="0" fontId="6" fillId="0" borderId="0" xfId="5" applyFont="1" applyAlignment="1">
      <alignment vertical="center"/>
    </xf>
    <xf numFmtId="0" fontId="6" fillId="4" borderId="0" xfId="5" applyFont="1" applyFill="1" applyAlignment="1">
      <alignment vertical="center"/>
    </xf>
    <xf numFmtId="4" fontId="6" fillId="0" borderId="0" xfId="5" applyNumberFormat="1" applyFont="1" applyAlignment="1">
      <alignment vertical="center"/>
    </xf>
    <xf numFmtId="3" fontId="10" fillId="9" borderId="54" xfId="5" applyNumberFormat="1" applyFont="1" applyFill="1" applyBorder="1" applyAlignment="1">
      <alignment horizontal="left" vertical="center" indent="1"/>
    </xf>
    <xf numFmtId="3" fontId="16" fillId="3" borderId="45" xfId="5" applyNumberFormat="1" applyFont="1" applyFill="1" applyBorder="1" applyAlignment="1">
      <alignment horizontal="center" vertical="center" wrapText="1"/>
    </xf>
    <xf numFmtId="0" fontId="18" fillId="0" borderId="0" xfId="5" applyFont="1" applyAlignment="1">
      <alignment vertical="center" wrapText="1"/>
    </xf>
    <xf numFmtId="3" fontId="19" fillId="9" borderId="54" xfId="5" applyNumberFormat="1" applyFont="1" applyFill="1" applyBorder="1" applyAlignment="1">
      <alignment horizontal="left" vertical="center" indent="1"/>
    </xf>
    <xf numFmtId="3" fontId="16" fillId="15" borderId="47" xfId="5" applyNumberFormat="1" applyFont="1" applyFill="1" applyBorder="1" applyAlignment="1">
      <alignment horizontal="left" vertical="center"/>
    </xf>
    <xf numFmtId="165" fontId="16" fillId="15" borderId="79" xfId="5" applyNumberFormat="1" applyFont="1" applyFill="1" applyBorder="1" applyAlignment="1">
      <alignment vertical="center"/>
    </xf>
    <xf numFmtId="44" fontId="15" fillId="3" borderId="79" xfId="5" applyNumberFormat="1" applyFont="1" applyFill="1" applyBorder="1" applyAlignment="1">
      <alignment horizontal="right" vertical="center" wrapText="1"/>
    </xf>
    <xf numFmtId="44" fontId="15" fillId="3" borderId="81" xfId="5" applyNumberFormat="1" applyFont="1" applyFill="1" applyBorder="1" applyAlignment="1">
      <alignment horizontal="right" vertical="center" wrapText="1"/>
    </xf>
    <xf numFmtId="44" fontId="15" fillId="3" borderId="80" xfId="5" applyNumberFormat="1" applyFont="1" applyFill="1" applyBorder="1" applyAlignment="1">
      <alignment horizontal="right" vertical="center" wrapText="1"/>
    </xf>
    <xf numFmtId="3" fontId="15" fillId="9" borderId="48" xfId="1" applyNumberFormat="1" applyFont="1" applyFill="1" applyBorder="1" applyAlignment="1">
      <alignment horizontal="left" vertical="center" wrapText="1"/>
    </xf>
    <xf numFmtId="165" fontId="15" fillId="9" borderId="80" xfId="1" applyNumberFormat="1" applyFont="1" applyFill="1" applyBorder="1" applyAlignment="1">
      <alignment vertical="center" wrapText="1"/>
    </xf>
    <xf numFmtId="3" fontId="15" fillId="9" borderId="49" xfId="1" applyNumberFormat="1" applyFont="1" applyFill="1" applyBorder="1" applyAlignment="1">
      <alignment horizontal="left" vertical="center" wrapText="1"/>
    </xf>
    <xf numFmtId="165" fontId="15" fillId="9" borderId="81" xfId="1" applyNumberFormat="1" applyFont="1" applyFill="1" applyBorder="1" applyAlignment="1">
      <alignment vertical="center" wrapText="1"/>
    </xf>
    <xf numFmtId="44" fontId="9" fillId="3" borderId="45" xfId="5" applyNumberFormat="1" applyFont="1" applyFill="1" applyBorder="1" applyAlignment="1">
      <alignment horizontal="center" vertical="center" wrapText="1"/>
    </xf>
    <xf numFmtId="3" fontId="15" fillId="9" borderId="47" xfId="1" applyNumberFormat="1" applyFont="1" applyFill="1" applyBorder="1" applyAlignment="1">
      <alignment horizontal="left" vertical="center" wrapText="1"/>
    </xf>
    <xf numFmtId="165" fontId="15" fillId="9" borderId="79" xfId="1" applyNumberFormat="1" applyFont="1" applyFill="1" applyBorder="1" applyAlignment="1">
      <alignment vertical="center" wrapText="1"/>
    </xf>
    <xf numFmtId="0" fontId="21" fillId="0" borderId="0" xfId="0" applyFont="1"/>
    <xf numFmtId="0" fontId="21" fillId="0" borderId="64" xfId="0" applyFont="1" applyBorder="1"/>
    <xf numFmtId="0" fontId="23" fillId="4" borderId="0" xfId="0" applyFont="1" applyFill="1" applyAlignment="1">
      <alignment horizontal="center" vertical="top"/>
    </xf>
    <xf numFmtId="0" fontId="21" fillId="4" borderId="0" xfId="0" applyFont="1" applyFill="1"/>
    <xf numFmtId="0" fontId="5" fillId="14" borderId="47" xfId="1" applyFont="1" applyFill="1" applyBorder="1" applyAlignment="1">
      <alignment horizontal="center" vertical="center" wrapText="1"/>
    </xf>
    <xf numFmtId="0" fontId="5" fillId="13" borderId="78" xfId="1" applyFont="1" applyFill="1" applyBorder="1" applyAlignment="1">
      <alignment horizontal="center" vertical="center" wrapText="1"/>
    </xf>
    <xf numFmtId="0" fontId="5" fillId="3" borderId="62" xfId="1" applyFont="1" applyFill="1" applyBorder="1" applyAlignment="1">
      <alignment horizontal="center" vertical="center" wrapText="1"/>
    </xf>
    <xf numFmtId="0" fontId="15" fillId="0" borderId="1" xfId="0" applyFont="1" applyBorder="1" applyAlignment="1">
      <alignment horizontal="center" vertical="center"/>
    </xf>
    <xf numFmtId="0" fontId="5" fillId="0" borderId="63" xfId="1" applyFont="1" applyBorder="1" applyAlignment="1">
      <alignment horizontal="center" vertical="center" wrapText="1"/>
    </xf>
    <xf numFmtId="0" fontId="5" fillId="4" borderId="69" xfId="1" applyFont="1" applyFill="1" applyBorder="1" applyAlignment="1">
      <alignment horizontal="center" vertical="center" wrapText="1"/>
    </xf>
    <xf numFmtId="0" fontId="5" fillId="3" borderId="35" xfId="1" applyFont="1" applyFill="1" applyBorder="1" applyAlignment="1">
      <alignment horizontal="center" vertical="center" wrapText="1"/>
    </xf>
    <xf numFmtId="0" fontId="21" fillId="0" borderId="59" xfId="0" applyFont="1" applyBorder="1"/>
    <xf numFmtId="3" fontId="5" fillId="9" borderId="48" xfId="1" applyNumberFormat="1" applyFont="1" applyFill="1" applyBorder="1" applyAlignment="1">
      <alignment horizontal="left" vertical="center" wrapText="1"/>
    </xf>
    <xf numFmtId="4" fontId="21" fillId="17" borderId="30" xfId="0" applyNumberFormat="1" applyFont="1" applyFill="1" applyBorder="1"/>
    <xf numFmtId="4" fontId="21" fillId="17" borderId="42" xfId="0" applyNumberFormat="1" applyFont="1" applyFill="1" applyBorder="1" applyAlignment="1">
      <alignment vertical="center"/>
    </xf>
    <xf numFmtId="4" fontId="25" fillId="17" borderId="43" xfId="0" applyNumberFormat="1" applyFont="1" applyFill="1" applyBorder="1" applyAlignment="1">
      <alignment vertical="center"/>
    </xf>
    <xf numFmtId="165" fontId="25" fillId="3" borderId="74" xfId="0" applyNumberFormat="1" applyFont="1" applyFill="1" applyBorder="1"/>
    <xf numFmtId="4" fontId="21" fillId="17" borderId="28" xfId="0" applyNumberFormat="1" applyFont="1" applyFill="1" applyBorder="1"/>
    <xf numFmtId="165" fontId="21" fillId="2" borderId="28" xfId="0" applyNumberFormat="1" applyFont="1" applyFill="1" applyBorder="1" applyAlignment="1">
      <alignment vertical="center"/>
    </xf>
    <xf numFmtId="4" fontId="21" fillId="17" borderId="28" xfId="0" applyNumberFormat="1" applyFont="1" applyFill="1" applyBorder="1" applyAlignment="1">
      <alignment vertical="center"/>
    </xf>
    <xf numFmtId="4" fontId="25" fillId="17" borderId="42" xfId="0" applyNumberFormat="1" applyFont="1" applyFill="1" applyBorder="1" applyAlignment="1">
      <alignment vertical="center"/>
    </xf>
    <xf numFmtId="165" fontId="21" fillId="2" borderId="30" xfId="0" applyNumberFormat="1" applyFont="1" applyFill="1" applyBorder="1" applyAlignment="1">
      <alignment vertical="center"/>
    </xf>
    <xf numFmtId="165" fontId="21" fillId="2" borderId="43" xfId="0" applyNumberFormat="1" applyFont="1" applyFill="1" applyBorder="1" applyAlignment="1">
      <alignment vertical="center"/>
    </xf>
    <xf numFmtId="4" fontId="25" fillId="17" borderId="30" xfId="0" applyNumberFormat="1" applyFont="1" applyFill="1" applyBorder="1" applyAlignment="1">
      <alignment vertical="center"/>
    </xf>
    <xf numFmtId="3" fontId="5" fillId="9" borderId="49" xfId="1" applyNumberFormat="1" applyFont="1" applyFill="1" applyBorder="1" applyAlignment="1">
      <alignment horizontal="left" vertical="center" wrapText="1"/>
    </xf>
    <xf numFmtId="0" fontId="25" fillId="0" borderId="11" xfId="0" applyFont="1" applyBorder="1" applyAlignment="1">
      <alignment vertical="center"/>
    </xf>
    <xf numFmtId="4" fontId="25" fillId="7" borderId="57" xfId="0" applyNumberFormat="1" applyFont="1" applyFill="1" applyBorder="1" applyAlignment="1">
      <alignment horizontal="right" vertical="center"/>
    </xf>
    <xf numFmtId="4" fontId="26" fillId="0" borderId="12" xfId="0" applyNumberFormat="1" applyFont="1" applyBorder="1" applyAlignment="1">
      <alignment horizontal="center" vertical="center"/>
    </xf>
    <xf numFmtId="165" fontId="26" fillId="3" borderId="12" xfId="0" applyNumberFormat="1" applyFont="1" applyFill="1" applyBorder="1" applyAlignment="1">
      <alignment horizontal="right" vertical="center"/>
    </xf>
    <xf numFmtId="4" fontId="25" fillId="7" borderId="11" xfId="0" applyNumberFormat="1" applyFont="1" applyFill="1" applyBorder="1" applyAlignment="1">
      <alignment horizontal="right" vertical="center"/>
    </xf>
    <xf numFmtId="165" fontId="26" fillId="14" borderId="11" xfId="0" applyNumberFormat="1" applyFont="1" applyFill="1" applyBorder="1" applyAlignment="1">
      <alignment horizontal="right" vertical="center"/>
    </xf>
    <xf numFmtId="165" fontId="26" fillId="12" borderId="12" xfId="0" applyNumberFormat="1" applyFont="1" applyFill="1" applyBorder="1" applyAlignment="1">
      <alignment horizontal="right" vertical="center"/>
    </xf>
    <xf numFmtId="165" fontId="12" fillId="3" borderId="14" xfId="1" applyNumberFormat="1" applyFont="1" applyFill="1" applyBorder="1" applyAlignment="1">
      <alignment vertical="center"/>
    </xf>
    <xf numFmtId="4" fontId="15" fillId="0" borderId="0" xfId="1" applyNumberFormat="1" applyFont="1" applyAlignment="1">
      <alignment vertical="center"/>
    </xf>
    <xf numFmtId="4" fontId="15" fillId="0" borderId="0" xfId="4" applyNumberFormat="1" applyFont="1" applyFill="1" applyBorder="1" applyAlignment="1">
      <alignment vertical="center"/>
    </xf>
    <xf numFmtId="0" fontId="6" fillId="4" borderId="71" xfId="5" applyFont="1" applyFill="1" applyBorder="1" applyAlignment="1">
      <alignment vertical="center"/>
    </xf>
    <xf numFmtId="0" fontId="12" fillId="13" borderId="9" xfId="1" applyFont="1" applyFill="1" applyBorder="1" applyAlignment="1">
      <alignment horizontal="center" vertical="center"/>
    </xf>
    <xf numFmtId="0" fontId="27" fillId="17" borderId="25" xfId="1" applyFont="1" applyFill="1" applyBorder="1" applyAlignment="1">
      <alignment horizontal="left" vertical="center" indent="1"/>
    </xf>
    <xf numFmtId="0" fontId="27" fillId="17" borderId="28" xfId="1" applyFont="1" applyFill="1" applyBorder="1" applyAlignment="1">
      <alignment horizontal="left" vertical="center" indent="1"/>
    </xf>
    <xf numFmtId="165" fontId="27" fillId="17" borderId="30" xfId="1" applyNumberFormat="1" applyFont="1" applyFill="1" applyBorder="1" applyAlignment="1">
      <alignment horizontal="center" vertical="center"/>
    </xf>
    <xf numFmtId="0" fontId="27" fillId="17" borderId="31" xfId="1" applyFont="1" applyFill="1" applyBorder="1" applyAlignment="1">
      <alignment horizontal="left" vertical="center" indent="1"/>
    </xf>
    <xf numFmtId="0" fontId="7" fillId="4" borderId="0" xfId="5" applyFont="1" applyFill="1" applyAlignment="1">
      <alignment vertical="center"/>
    </xf>
    <xf numFmtId="0" fontId="28" fillId="0" borderId="0" xfId="5" applyFont="1" applyAlignment="1">
      <alignment vertical="center"/>
    </xf>
    <xf numFmtId="0" fontId="5" fillId="0" borderId="1" xfId="1" applyFont="1" applyBorder="1" applyAlignment="1">
      <alignment horizontal="center" vertical="center" wrapText="1"/>
    </xf>
    <xf numFmtId="0" fontId="5" fillId="4" borderId="13" xfId="1" applyFont="1" applyFill="1" applyBorder="1" applyAlignment="1">
      <alignment horizontal="center" vertical="center" wrapText="1"/>
    </xf>
    <xf numFmtId="0" fontId="5" fillId="4" borderId="14" xfId="1" applyFont="1" applyFill="1" applyBorder="1" applyAlignment="1">
      <alignment horizontal="center" vertical="center" wrapText="1"/>
    </xf>
    <xf numFmtId="4" fontId="30" fillId="8" borderId="67" xfId="1" applyNumberFormat="1" applyFont="1" applyFill="1" applyBorder="1" applyAlignment="1">
      <alignment vertical="center"/>
    </xf>
    <xf numFmtId="4" fontId="5" fillId="8" borderId="67" xfId="1" applyNumberFormat="1" applyFont="1" applyFill="1" applyBorder="1" applyAlignment="1">
      <alignment horizontal="center" vertical="center"/>
    </xf>
    <xf numFmtId="4" fontId="30" fillId="8" borderId="77" xfId="1" applyNumberFormat="1" applyFont="1" applyFill="1" applyBorder="1" applyAlignment="1">
      <alignment vertical="center"/>
    </xf>
    <xf numFmtId="3" fontId="5" fillId="9" borderId="38" xfId="1" applyNumberFormat="1" applyFont="1" applyFill="1" applyBorder="1" applyAlignment="1">
      <alignment horizontal="left" vertical="center" wrapText="1" indent="1"/>
    </xf>
    <xf numFmtId="44" fontId="6" fillId="17" borderId="40" xfId="5" applyNumberFormat="1" applyFont="1" applyFill="1" applyBorder="1" applyAlignment="1">
      <alignment horizontal="center" vertical="center"/>
    </xf>
    <xf numFmtId="165" fontId="6" fillId="2" borderId="39" xfId="1" applyNumberFormat="1" applyFont="1" applyFill="1" applyBorder="1" applyAlignment="1">
      <alignment horizontal="center" vertical="center"/>
    </xf>
    <xf numFmtId="165" fontId="6" fillId="2" borderId="74" xfId="1" applyNumberFormat="1" applyFont="1" applyFill="1" applyBorder="1" applyAlignment="1">
      <alignment horizontal="center" vertical="center"/>
    </xf>
    <xf numFmtId="165" fontId="5" fillId="5" borderId="41" xfId="1" applyNumberFormat="1" applyFont="1" applyFill="1" applyBorder="1" applyAlignment="1">
      <alignment horizontal="center" vertical="center"/>
    </xf>
    <xf numFmtId="3" fontId="5" fillId="9" borderId="41" xfId="1" applyNumberFormat="1" applyFont="1" applyFill="1" applyBorder="1" applyAlignment="1">
      <alignment horizontal="left" vertical="center" wrapText="1" indent="1"/>
    </xf>
    <xf numFmtId="44" fontId="6" fillId="17" borderId="28" xfId="5" applyNumberFormat="1" applyFont="1" applyFill="1" applyBorder="1" applyAlignment="1">
      <alignment horizontal="center" vertical="center"/>
    </xf>
    <xf numFmtId="165" fontId="6" fillId="2" borderId="61" xfId="1" applyNumberFormat="1" applyFont="1" applyFill="1" applyBorder="1" applyAlignment="1">
      <alignment horizontal="center" vertical="center"/>
    </xf>
    <xf numFmtId="3" fontId="5" fillId="14" borderId="44" xfId="1" applyNumberFormat="1" applyFont="1" applyFill="1" applyBorder="1" applyAlignment="1">
      <alignment horizontal="center" vertical="center"/>
    </xf>
    <xf numFmtId="4" fontId="5" fillId="6" borderId="66" xfId="1" applyNumberFormat="1" applyFont="1" applyFill="1" applyBorder="1" applyAlignment="1">
      <alignment horizontal="center" vertical="center"/>
    </xf>
    <xf numFmtId="4" fontId="6" fillId="14" borderId="70" xfId="1" applyNumberFormat="1" applyFont="1" applyFill="1" applyBorder="1" applyAlignment="1">
      <alignment horizontal="center" vertical="center"/>
    </xf>
    <xf numFmtId="165" fontId="6" fillId="14" borderId="73" xfId="1" applyNumberFormat="1" applyFont="1" applyFill="1" applyBorder="1" applyAlignment="1">
      <alignment horizontal="center" vertical="center"/>
    </xf>
    <xf numFmtId="4" fontId="6" fillId="6" borderId="66" xfId="1" applyNumberFormat="1" applyFont="1" applyFill="1" applyBorder="1" applyAlignment="1">
      <alignment horizontal="center" vertical="center"/>
    </xf>
    <xf numFmtId="4" fontId="6" fillId="14" borderId="65" xfId="1" applyNumberFormat="1" applyFont="1" applyFill="1" applyBorder="1" applyAlignment="1">
      <alignment horizontal="center" vertical="center"/>
    </xf>
    <xf numFmtId="165" fontId="6" fillId="14" borderId="66" xfId="1" applyNumberFormat="1" applyFont="1" applyFill="1" applyBorder="1" applyAlignment="1">
      <alignment horizontal="center" vertical="center"/>
    </xf>
    <xf numFmtId="165" fontId="6" fillId="14" borderId="76" xfId="1" applyNumberFormat="1" applyFont="1" applyFill="1" applyBorder="1" applyAlignment="1">
      <alignment horizontal="center" vertical="center"/>
    </xf>
    <xf numFmtId="165" fontId="6" fillId="3" borderId="76" xfId="1" applyNumberFormat="1" applyFont="1" applyFill="1" applyBorder="1" applyAlignment="1">
      <alignment horizontal="center" vertical="center"/>
    </xf>
    <xf numFmtId="3" fontId="12" fillId="5" borderId="1" xfId="1" applyNumberFormat="1" applyFont="1" applyFill="1" applyBorder="1" applyAlignment="1">
      <alignment horizontal="center" vertical="center"/>
    </xf>
    <xf numFmtId="4" fontId="5" fillId="5" borderId="8" xfId="1" applyNumberFormat="1" applyFont="1" applyFill="1" applyBorder="1" applyAlignment="1">
      <alignment vertical="center"/>
    </xf>
    <xf numFmtId="4" fontId="5" fillId="5" borderId="8" xfId="1" applyNumberFormat="1" applyFont="1" applyFill="1" applyBorder="1" applyAlignment="1">
      <alignment horizontal="center" vertical="center"/>
    </xf>
    <xf numFmtId="165" fontId="5" fillId="5" borderId="2" xfId="1" applyNumberFormat="1" applyFont="1" applyFill="1" applyBorder="1" applyAlignment="1">
      <alignment vertical="center"/>
    </xf>
    <xf numFmtId="165" fontId="27" fillId="17" borderId="27" xfId="1" applyNumberFormat="1" applyFont="1" applyFill="1" applyBorder="1" applyAlignment="1">
      <alignment horizontal="center" vertical="center"/>
    </xf>
    <xf numFmtId="165" fontId="27" fillId="17" borderId="33" xfId="1" applyNumberFormat="1" applyFont="1" applyFill="1" applyBorder="1" applyAlignment="1">
      <alignment horizontal="center" vertical="center"/>
    </xf>
    <xf numFmtId="165" fontId="12" fillId="4" borderId="9" xfId="1" applyNumberFormat="1" applyFont="1" applyFill="1" applyBorder="1" applyAlignment="1">
      <alignment horizontal="center" vertical="center" wrapText="1"/>
    </xf>
    <xf numFmtId="165" fontId="15" fillId="5" borderId="2" xfId="1" applyNumberFormat="1" applyFont="1" applyFill="1" applyBorder="1" applyAlignment="1">
      <alignment vertical="center"/>
    </xf>
    <xf numFmtId="0" fontId="14" fillId="0" borderId="3" xfId="5" applyFont="1" applyBorder="1" applyAlignment="1">
      <alignment vertical="center"/>
    </xf>
    <xf numFmtId="0" fontId="14" fillId="0" borderId="9" xfId="5" applyFont="1" applyBorder="1" applyAlignment="1">
      <alignment vertical="center"/>
    </xf>
    <xf numFmtId="0" fontId="14" fillId="0" borderId="4" xfId="5" applyFont="1" applyBorder="1" applyAlignment="1">
      <alignment vertical="center"/>
    </xf>
    <xf numFmtId="0" fontId="14" fillId="0" borderId="3" xfId="5" applyFont="1" applyBorder="1" applyAlignment="1">
      <alignment horizontal="left" vertical="center"/>
    </xf>
    <xf numFmtId="0" fontId="14" fillId="0" borderId="9" xfId="5" applyFont="1" applyBorder="1" applyAlignment="1">
      <alignment horizontal="left" vertical="center"/>
    </xf>
    <xf numFmtId="0" fontId="14" fillId="0" borderId="4" xfId="5" applyFont="1" applyBorder="1" applyAlignment="1">
      <alignment horizontal="left" vertical="center"/>
    </xf>
    <xf numFmtId="0" fontId="18" fillId="4" borderId="0" xfId="5" applyFont="1" applyFill="1" applyAlignment="1">
      <alignment horizontal="left" vertical="center" wrapText="1"/>
    </xf>
    <xf numFmtId="3" fontId="15" fillId="3" borderId="35" xfId="5" applyNumberFormat="1" applyFont="1" applyFill="1" applyBorder="1" applyAlignment="1">
      <alignment horizontal="center" vertical="center" wrapText="1"/>
    </xf>
    <xf numFmtId="0" fontId="31" fillId="0" borderId="0" xfId="0" applyFont="1"/>
    <xf numFmtId="0" fontId="21" fillId="0" borderId="5" xfId="0" applyFont="1" applyBorder="1"/>
    <xf numFmtId="165" fontId="21" fillId="2" borderId="84" xfId="0" applyNumberFormat="1" applyFont="1" applyFill="1" applyBorder="1" applyAlignment="1">
      <alignment vertical="center"/>
    </xf>
    <xf numFmtId="165" fontId="26" fillId="3" borderId="13" xfId="0" applyNumberFormat="1" applyFont="1" applyFill="1" applyBorder="1" applyAlignment="1">
      <alignment horizontal="right" vertical="center"/>
    </xf>
    <xf numFmtId="0" fontId="5" fillId="14" borderId="82" xfId="1" applyFont="1" applyFill="1" applyBorder="1" applyAlignment="1">
      <alignment horizontal="center" vertical="center" wrapText="1"/>
    </xf>
    <xf numFmtId="0" fontId="5" fillId="4" borderId="85" xfId="1" applyFont="1" applyFill="1" applyBorder="1" applyAlignment="1">
      <alignment horizontal="center" vertical="center" wrapText="1"/>
    </xf>
    <xf numFmtId="165" fontId="26" fillId="14" borderId="57" xfId="0" applyNumberFormat="1" applyFont="1" applyFill="1" applyBorder="1" applyAlignment="1">
      <alignment horizontal="right" vertical="center"/>
    </xf>
    <xf numFmtId="0" fontId="21" fillId="7" borderId="9" xfId="0" applyFont="1" applyFill="1" applyBorder="1"/>
    <xf numFmtId="0" fontId="21" fillId="7" borderId="3" xfId="0" applyFont="1" applyFill="1" applyBorder="1"/>
    <xf numFmtId="0" fontId="21" fillId="7" borderId="4" xfId="0" applyFont="1" applyFill="1" applyBorder="1"/>
    <xf numFmtId="3" fontId="15" fillId="9" borderId="86" xfId="1" applyNumberFormat="1" applyFont="1" applyFill="1" applyBorder="1" applyAlignment="1">
      <alignment horizontal="left" vertical="center" wrapText="1"/>
    </xf>
    <xf numFmtId="165" fontId="15" fillId="9" borderId="56" xfId="1" applyNumberFormat="1" applyFont="1" applyFill="1" applyBorder="1" applyAlignment="1">
      <alignment vertical="center" wrapText="1"/>
    </xf>
    <xf numFmtId="0" fontId="15" fillId="0" borderId="19" xfId="5" applyFont="1" applyBorder="1" applyAlignment="1">
      <alignment horizontal="right" vertical="center" wrapText="1"/>
    </xf>
    <xf numFmtId="0" fontId="15" fillId="0" borderId="82" xfId="5" applyFont="1" applyBorder="1" applyAlignment="1">
      <alignment horizontal="right" vertical="center" wrapText="1"/>
    </xf>
    <xf numFmtId="0" fontId="15" fillId="0" borderId="63" xfId="5" applyFont="1" applyBorder="1" applyAlignment="1">
      <alignment horizontal="right" vertical="center" wrapText="1"/>
    </xf>
    <xf numFmtId="0" fontId="15" fillId="0" borderId="10" xfId="5" applyFont="1" applyBorder="1" applyAlignment="1">
      <alignment horizontal="right" vertical="center" wrapText="1"/>
    </xf>
    <xf numFmtId="0" fontId="6" fillId="0" borderId="47" xfId="5" applyFont="1" applyBorder="1" applyAlignment="1">
      <alignment horizontal="center" vertical="center" wrapText="1"/>
    </xf>
    <xf numFmtId="0" fontId="6" fillId="0" borderId="48" xfId="5" applyFont="1" applyBorder="1" applyAlignment="1">
      <alignment horizontal="center" vertical="center"/>
    </xf>
    <xf numFmtId="0" fontId="6" fillId="0" borderId="49" xfId="5" applyFont="1" applyBorder="1" applyAlignment="1">
      <alignment horizontal="center" vertical="center"/>
    </xf>
    <xf numFmtId="0" fontId="6" fillId="0" borderId="48" xfId="5" applyFont="1" applyBorder="1" applyAlignment="1">
      <alignment horizontal="center" vertical="center" wrapText="1"/>
    </xf>
    <xf numFmtId="0" fontId="6" fillId="0" borderId="49" xfId="5" applyFont="1" applyBorder="1" applyAlignment="1">
      <alignment horizontal="center" vertical="center" wrapText="1"/>
    </xf>
    <xf numFmtId="0" fontId="11" fillId="10" borderId="1" xfId="5" applyFont="1" applyFill="1" applyBorder="1" applyAlignment="1">
      <alignment horizontal="center" vertical="center" wrapText="1"/>
    </xf>
    <xf numFmtId="0" fontId="11" fillId="10" borderId="8" xfId="5" applyFont="1" applyFill="1" applyBorder="1" applyAlignment="1">
      <alignment horizontal="center" vertical="center" wrapText="1"/>
    </xf>
    <xf numFmtId="0" fontId="11" fillId="10" borderId="2" xfId="5" applyFont="1" applyFill="1" applyBorder="1" applyAlignment="1">
      <alignment horizontal="center" vertical="center" wrapText="1"/>
    </xf>
    <xf numFmtId="0" fontId="18" fillId="0" borderId="5" xfId="5" applyFont="1" applyBorder="1" applyAlignment="1">
      <alignment horizontal="left" vertical="center" wrapText="1"/>
    </xf>
    <xf numFmtId="0" fontId="8" fillId="16" borderId="1" xfId="5" applyFont="1" applyFill="1" applyBorder="1" applyAlignment="1">
      <alignment horizontal="center" vertical="center"/>
    </xf>
    <xf numFmtId="0" fontId="8" fillId="16" borderId="8" xfId="5" applyFont="1" applyFill="1" applyBorder="1" applyAlignment="1">
      <alignment horizontal="center" vertical="center"/>
    </xf>
    <xf numFmtId="0" fontId="8" fillId="16" borderId="2" xfId="5" applyFont="1" applyFill="1" applyBorder="1" applyAlignment="1">
      <alignment horizontal="center" vertical="center"/>
    </xf>
    <xf numFmtId="3" fontId="16" fillId="10" borderId="1" xfId="5" applyNumberFormat="1" applyFont="1" applyFill="1" applyBorder="1" applyAlignment="1">
      <alignment horizontal="center" vertical="center"/>
    </xf>
    <xf numFmtId="3" fontId="16" fillId="10" borderId="2" xfId="5" applyNumberFormat="1" applyFont="1" applyFill="1" applyBorder="1" applyAlignment="1">
      <alignment horizontal="center" vertical="center"/>
    </xf>
    <xf numFmtId="0" fontId="27" fillId="17" borderId="29" xfId="1" applyFont="1" applyFill="1" applyBorder="1" applyAlignment="1">
      <alignment horizontal="left" vertical="center" indent="1"/>
    </xf>
    <xf numFmtId="0" fontId="27" fillId="17" borderId="30" xfId="1" applyFont="1" applyFill="1" applyBorder="1" applyAlignment="1">
      <alignment horizontal="left" vertical="center" indent="1"/>
    </xf>
    <xf numFmtId="0" fontId="27" fillId="17" borderId="29" xfId="1" applyFont="1" applyFill="1" applyBorder="1" applyAlignment="1">
      <alignment horizontal="center" vertical="center"/>
    </xf>
    <xf numFmtId="0" fontId="27" fillId="17" borderId="30" xfId="1" applyFont="1" applyFill="1" applyBorder="1" applyAlignment="1">
      <alignment horizontal="center" vertical="center"/>
    </xf>
    <xf numFmtId="0" fontId="12" fillId="4" borderId="15" xfId="1" applyFont="1" applyFill="1" applyBorder="1" applyAlignment="1">
      <alignment horizontal="right" vertical="center" indent="1"/>
    </xf>
    <xf numFmtId="0" fontId="12" fillId="4" borderId="16" xfId="1" applyFont="1" applyFill="1" applyBorder="1" applyAlignment="1">
      <alignment horizontal="right" vertical="center" indent="1"/>
    </xf>
    <xf numFmtId="0" fontId="12" fillId="4" borderId="17" xfId="1" applyFont="1" applyFill="1" applyBorder="1" applyAlignment="1">
      <alignment horizontal="right" vertical="center" indent="1"/>
    </xf>
    <xf numFmtId="0" fontId="27" fillId="17" borderId="32" xfId="1" applyFont="1" applyFill="1" applyBorder="1" applyAlignment="1">
      <alignment horizontal="center" vertical="center"/>
    </xf>
    <xf numFmtId="0" fontId="27" fillId="17" borderId="33" xfId="1" applyFont="1" applyFill="1" applyBorder="1" applyAlignment="1">
      <alignment horizontal="center" vertical="center"/>
    </xf>
    <xf numFmtId="0" fontId="12" fillId="13" borderId="15" xfId="1" applyFont="1" applyFill="1" applyBorder="1" applyAlignment="1">
      <alignment horizontal="center" vertical="center" wrapText="1"/>
    </xf>
    <xf numFmtId="0" fontId="12" fillId="13" borderId="17" xfId="1" applyFont="1" applyFill="1" applyBorder="1" applyAlignment="1">
      <alignment horizontal="center" vertical="center" wrapText="1"/>
    </xf>
    <xf numFmtId="0" fontId="18" fillId="4" borderId="5" xfId="5" applyFont="1" applyFill="1" applyBorder="1" applyAlignment="1">
      <alignment horizontal="left" vertical="center" wrapText="1"/>
    </xf>
    <xf numFmtId="0" fontId="27" fillId="17" borderId="26" xfId="1" applyFont="1" applyFill="1" applyBorder="1" applyAlignment="1">
      <alignment horizontal="left" vertical="center" indent="1"/>
    </xf>
    <xf numFmtId="0" fontId="27" fillId="17" borderId="27" xfId="1" applyFont="1" applyFill="1" applyBorder="1" applyAlignment="1">
      <alignment horizontal="left" vertical="center" indent="1"/>
    </xf>
    <xf numFmtId="0" fontId="27" fillId="17" borderId="26" xfId="1" applyFont="1" applyFill="1" applyBorder="1" applyAlignment="1">
      <alignment horizontal="center" vertical="center"/>
    </xf>
    <xf numFmtId="0" fontId="27" fillId="17" borderId="27" xfId="1" applyFont="1" applyFill="1" applyBorder="1" applyAlignment="1">
      <alignment horizontal="center" vertical="center"/>
    </xf>
    <xf numFmtId="3" fontId="13" fillId="10" borderId="34" xfId="5" applyNumberFormat="1" applyFont="1" applyFill="1" applyBorder="1" applyAlignment="1">
      <alignment horizontal="center" vertical="center"/>
    </xf>
    <xf numFmtId="3" fontId="13" fillId="10" borderId="55" xfId="5" applyNumberFormat="1" applyFont="1" applyFill="1" applyBorder="1" applyAlignment="1">
      <alignment horizontal="center" vertical="center"/>
    </xf>
    <xf numFmtId="3" fontId="13" fillId="10" borderId="35" xfId="5" applyNumberFormat="1" applyFont="1" applyFill="1" applyBorder="1" applyAlignment="1">
      <alignment horizontal="center" vertical="center"/>
    </xf>
    <xf numFmtId="0" fontId="12" fillId="8" borderId="7" xfId="1" applyFont="1" applyFill="1" applyBorder="1" applyAlignment="1">
      <alignment horizontal="center" vertical="center"/>
    </xf>
    <xf numFmtId="0" fontId="12" fillId="8" borderId="5" xfId="1" applyFont="1" applyFill="1" applyBorder="1" applyAlignment="1">
      <alignment horizontal="center" vertical="center"/>
    </xf>
    <xf numFmtId="0" fontId="12" fillId="8" borderId="72" xfId="1" applyFont="1" applyFill="1" applyBorder="1" applyAlignment="1">
      <alignment horizontal="center" vertical="center"/>
    </xf>
    <xf numFmtId="0" fontId="12" fillId="8" borderId="19" xfId="1" applyFont="1" applyFill="1" applyBorder="1" applyAlignment="1">
      <alignment horizontal="center" vertical="center"/>
    </xf>
    <xf numFmtId="0" fontId="12" fillId="8" borderId="37" xfId="1" applyFont="1" applyFill="1" applyBorder="1" applyAlignment="1">
      <alignment horizontal="center" vertical="center"/>
    </xf>
    <xf numFmtId="3" fontId="16" fillId="10" borderId="72" xfId="1" applyNumberFormat="1" applyFont="1" applyFill="1" applyBorder="1" applyAlignment="1">
      <alignment horizontal="center" vertical="center" wrapText="1"/>
    </xf>
    <xf numFmtId="3" fontId="16" fillId="10" borderId="59" xfId="1" applyNumberFormat="1" applyFont="1" applyFill="1" applyBorder="1" applyAlignment="1">
      <alignment horizontal="center" vertical="center" wrapText="1"/>
    </xf>
    <xf numFmtId="3" fontId="16" fillId="10" borderId="60" xfId="1" applyNumberFormat="1" applyFont="1" applyFill="1" applyBorder="1" applyAlignment="1">
      <alignment horizontal="center" vertical="center" wrapText="1"/>
    </xf>
    <xf numFmtId="3" fontId="5" fillId="9" borderId="36" xfId="1" applyNumberFormat="1" applyFont="1" applyFill="1" applyBorder="1" applyAlignment="1">
      <alignment horizontal="center" vertical="center" wrapText="1"/>
    </xf>
    <xf numFmtId="3" fontId="5" fillId="9" borderId="52" xfId="1" applyNumberFormat="1" applyFont="1" applyFill="1" applyBorder="1" applyAlignment="1">
      <alignment horizontal="center" vertical="center" wrapText="1"/>
    </xf>
    <xf numFmtId="3" fontId="5" fillId="9" borderId="53" xfId="1" applyNumberFormat="1" applyFont="1" applyFill="1" applyBorder="1" applyAlignment="1">
      <alignment horizontal="center" vertical="center" wrapText="1"/>
    </xf>
    <xf numFmtId="3" fontId="5" fillId="13" borderId="51" xfId="1" applyNumberFormat="1" applyFont="1" applyFill="1" applyBorder="1" applyAlignment="1">
      <alignment horizontal="center" vertical="center" wrapText="1"/>
    </xf>
    <xf numFmtId="3" fontId="5" fillId="13" borderId="63" xfId="1" applyNumberFormat="1" applyFont="1" applyFill="1" applyBorder="1" applyAlignment="1">
      <alignment horizontal="center" vertical="center" wrapText="1"/>
    </xf>
    <xf numFmtId="3" fontId="5" fillId="11" borderId="56" xfId="1" applyNumberFormat="1" applyFont="1" applyFill="1" applyBorder="1" applyAlignment="1">
      <alignment horizontal="center" vertical="center" wrapText="1"/>
    </xf>
    <xf numFmtId="3" fontId="5" fillId="11" borderId="6" xfId="1" applyNumberFormat="1" applyFont="1" applyFill="1" applyBorder="1" applyAlignment="1">
      <alignment horizontal="center" vertical="center" wrapText="1"/>
    </xf>
    <xf numFmtId="4" fontId="5" fillId="5" borderId="8" xfId="1" applyNumberFormat="1" applyFont="1" applyFill="1" applyBorder="1" applyAlignment="1">
      <alignment horizontal="center" vertical="center"/>
    </xf>
    <xf numFmtId="0" fontId="12" fillId="13" borderId="21" xfId="1" applyFont="1" applyFill="1" applyBorder="1" applyAlignment="1">
      <alignment horizontal="center" vertical="center"/>
    </xf>
    <xf numFmtId="0" fontId="12" fillId="13" borderId="22" xfId="1" applyFont="1" applyFill="1" applyBorder="1" applyAlignment="1">
      <alignment horizontal="center" vertical="center"/>
    </xf>
    <xf numFmtId="0" fontId="12" fillId="13" borderId="23" xfId="1" applyFont="1" applyFill="1" applyBorder="1" applyAlignment="1">
      <alignment horizontal="center" vertical="center"/>
    </xf>
    <xf numFmtId="0" fontId="12" fillId="13" borderId="24" xfId="1" applyFont="1" applyFill="1" applyBorder="1" applyAlignment="1">
      <alignment horizontal="center" vertical="center" wrapText="1"/>
    </xf>
    <xf numFmtId="0" fontId="12" fillId="13" borderId="18" xfId="1" applyFont="1" applyFill="1" applyBorder="1" applyAlignment="1">
      <alignment horizontal="center" vertical="center" wrapText="1"/>
    </xf>
    <xf numFmtId="0" fontId="12" fillId="13" borderId="16" xfId="1" applyFont="1" applyFill="1" applyBorder="1" applyAlignment="1">
      <alignment horizontal="center" vertical="center" wrapText="1"/>
    </xf>
    <xf numFmtId="165" fontId="27" fillId="17" borderId="68" xfId="1" applyNumberFormat="1" applyFont="1" applyFill="1" applyBorder="1" applyAlignment="1">
      <alignment horizontal="center" vertical="center"/>
    </xf>
    <xf numFmtId="165" fontId="27" fillId="17" borderId="50" xfId="1" applyNumberFormat="1" applyFont="1" applyFill="1" applyBorder="1" applyAlignment="1">
      <alignment horizontal="center" vertical="center"/>
    </xf>
    <xf numFmtId="165" fontId="12" fillId="4" borderId="15" xfId="1" applyNumberFormat="1" applyFont="1" applyFill="1" applyBorder="1" applyAlignment="1">
      <alignment horizontal="center" vertical="center" wrapText="1"/>
    </xf>
    <xf numFmtId="165" fontId="12" fillId="4" borderId="17" xfId="1" applyNumberFormat="1" applyFont="1" applyFill="1" applyBorder="1" applyAlignment="1">
      <alignment horizontal="center" vertical="center" wrapText="1"/>
    </xf>
    <xf numFmtId="165" fontId="27" fillId="17" borderId="29" xfId="1" applyNumberFormat="1" applyFont="1" applyFill="1" applyBorder="1" applyAlignment="1">
      <alignment horizontal="center" vertical="center"/>
    </xf>
    <xf numFmtId="165" fontId="27" fillId="17" borderId="30" xfId="1" applyNumberFormat="1" applyFont="1" applyFill="1" applyBorder="1" applyAlignment="1">
      <alignment horizontal="center" vertical="center"/>
    </xf>
    <xf numFmtId="0" fontId="15" fillId="8" borderId="19" xfId="1" applyFont="1" applyFill="1" applyBorder="1" applyAlignment="1">
      <alignment horizontal="center" vertical="center" wrapText="1"/>
    </xf>
    <xf numFmtId="0" fontId="15" fillId="8" borderId="20" xfId="1" applyFont="1" applyFill="1" applyBorder="1" applyAlignment="1">
      <alignment horizontal="center" vertical="center" wrapText="1"/>
    </xf>
    <xf numFmtId="0" fontId="22" fillId="10" borderId="1" xfId="0" applyFont="1" applyFill="1" applyBorder="1" applyAlignment="1">
      <alignment horizontal="center" vertical="center"/>
    </xf>
    <xf numFmtId="0" fontId="22" fillId="10" borderId="8" xfId="0" applyFont="1" applyFill="1" applyBorder="1" applyAlignment="1">
      <alignment horizontal="center" vertical="center"/>
    </xf>
    <xf numFmtId="0" fontId="22" fillId="10" borderId="2" xfId="0" applyFont="1" applyFill="1" applyBorder="1" applyAlignment="1">
      <alignment horizontal="center" vertical="center"/>
    </xf>
    <xf numFmtId="0" fontId="20" fillId="4" borderId="0" xfId="0" applyFont="1" applyFill="1" applyAlignment="1">
      <alignment horizontal="center" vertical="top"/>
    </xf>
    <xf numFmtId="0" fontId="15" fillId="8" borderId="37" xfId="1" applyFont="1" applyFill="1" applyBorder="1" applyAlignment="1">
      <alignment horizontal="center" vertical="center" wrapText="1"/>
    </xf>
    <xf numFmtId="0" fontId="24" fillId="7" borderId="75" xfId="0" applyFont="1" applyFill="1" applyBorder="1" applyAlignment="1">
      <alignment horizontal="left" vertical="center"/>
    </xf>
    <xf numFmtId="0" fontId="24" fillId="7" borderId="83" xfId="0" applyFont="1" applyFill="1" applyBorder="1" applyAlignment="1">
      <alignment horizontal="left" vertical="center"/>
    </xf>
    <xf numFmtId="0" fontId="24" fillId="7" borderId="74" xfId="0" applyFont="1" applyFill="1" applyBorder="1" applyAlignment="1">
      <alignment horizontal="left" vertical="center"/>
    </xf>
    <xf numFmtId="0" fontId="12" fillId="13" borderId="21" xfId="1" applyFont="1" applyFill="1" applyBorder="1" applyAlignment="1">
      <alignment horizontal="center" vertical="center" wrapText="1"/>
    </xf>
    <xf numFmtId="0" fontId="12" fillId="13" borderId="23" xfId="1" applyFont="1" applyFill="1" applyBorder="1" applyAlignment="1">
      <alignment horizontal="center" vertical="center" wrapText="1"/>
    </xf>
    <xf numFmtId="0" fontId="12" fillId="13" borderId="46" xfId="1" applyFont="1" applyFill="1" applyBorder="1" applyAlignment="1">
      <alignment horizontal="center" vertical="center" wrapText="1"/>
    </xf>
    <xf numFmtId="0" fontId="12" fillId="13" borderId="58" xfId="1" applyFont="1" applyFill="1" applyBorder="1" applyAlignment="1">
      <alignment horizontal="center" vertical="center" wrapText="1"/>
    </xf>
    <xf numFmtId="165" fontId="27" fillId="17" borderId="75" xfId="1" applyNumberFormat="1" applyFont="1" applyFill="1" applyBorder="1" applyAlignment="1">
      <alignment horizontal="center" vertical="center"/>
    </xf>
    <xf numFmtId="165" fontId="27" fillId="17" borderId="39" xfId="1" applyNumberFormat="1" applyFont="1" applyFill="1" applyBorder="1" applyAlignment="1">
      <alignment horizontal="center" vertical="center"/>
    </xf>
    <xf numFmtId="0" fontId="7" fillId="0" borderId="0" xfId="5" applyFont="1" applyAlignment="1">
      <alignment horizontal="left" vertical="center" wrapText="1"/>
    </xf>
  </cellXfs>
  <cellStyles count="6">
    <cellStyle name="Milliers" xfId="4" builtinId="3"/>
    <cellStyle name="Normal" xfId="0" builtinId="0"/>
    <cellStyle name="Normal 2" xfId="1"/>
    <cellStyle name="Normal 2 2" xfId="5"/>
    <cellStyle name="Normal 3" xfId="2"/>
    <cellStyle name="Pourcentage 2" xfId="3"/>
  </cellStyles>
  <dxfs count="4">
    <dxf>
      <fill>
        <patternFill>
          <bgColor rgb="FFC0C0C0"/>
        </patternFill>
      </fill>
    </dxf>
    <dxf>
      <fill>
        <patternFill>
          <bgColor rgb="FFC0C0C0"/>
        </patternFill>
      </fill>
    </dxf>
    <dxf>
      <fill>
        <patternFill>
          <bgColor rgb="FFC0C0C0"/>
        </patternFill>
      </fill>
    </dxf>
    <dxf>
      <fill>
        <patternFill>
          <bgColor rgb="FFC0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zoomScale="70" zoomScaleNormal="70" zoomScaleSheetLayoutView="85" workbookViewId="0">
      <selection activeCell="H9" sqref="H9"/>
    </sheetView>
  </sheetViews>
  <sheetFormatPr baseColWidth="10" defaultColWidth="11.44140625" defaultRowHeight="13.2" x14ac:dyDescent="0.3"/>
  <cols>
    <col min="1" max="1" width="3.88671875" style="1" customWidth="1"/>
    <col min="2" max="2" width="17.33203125" style="1" customWidth="1"/>
    <col min="3" max="3" width="52" style="1" customWidth="1"/>
    <col min="4" max="4" width="43" style="1" customWidth="1"/>
    <col min="5" max="5" width="43.88671875" style="2" customWidth="1"/>
    <col min="6" max="16384" width="11.44140625" style="1"/>
  </cols>
  <sheetData>
    <row r="1" spans="1:5" ht="39.6" customHeight="1" thickBot="1" x14ac:dyDescent="0.35">
      <c r="B1" s="123" t="s">
        <v>47</v>
      </c>
      <c r="C1" s="124"/>
      <c r="D1" s="124"/>
      <c r="E1" s="125"/>
    </row>
    <row r="2" spans="1:5" ht="46.2" customHeight="1" x14ac:dyDescent="0.3">
      <c r="B2" s="126" t="s">
        <v>45</v>
      </c>
      <c r="C2" s="126"/>
      <c r="D2" s="126"/>
      <c r="E2" s="126"/>
    </row>
    <row r="3" spans="1:5" ht="21" customHeight="1" x14ac:dyDescent="0.3">
      <c r="B3" s="100"/>
      <c r="C3" s="100"/>
      <c r="D3" s="100"/>
      <c r="E3" s="100"/>
    </row>
    <row r="4" spans="1:5" ht="15" customHeight="1" thickBot="1" x14ac:dyDescent="0.35">
      <c r="B4" s="100"/>
      <c r="C4" s="100"/>
      <c r="D4" s="100"/>
      <c r="E4" s="100"/>
    </row>
    <row r="5" spans="1:5" ht="42" customHeight="1" thickBot="1" x14ac:dyDescent="0.35">
      <c r="B5" s="127" t="s">
        <v>77</v>
      </c>
      <c r="C5" s="128"/>
      <c r="D5" s="129"/>
    </row>
    <row r="6" spans="1:5" ht="69.75" customHeight="1" thickBot="1" x14ac:dyDescent="0.35">
      <c r="B6" s="130" t="s">
        <v>78</v>
      </c>
      <c r="C6" s="131"/>
      <c r="D6" s="101" t="s">
        <v>80</v>
      </c>
    </row>
    <row r="7" spans="1:5" ht="9" customHeight="1" thickBot="1" x14ac:dyDescent="0.35">
      <c r="B7" s="2"/>
      <c r="C7" s="2"/>
      <c r="D7" s="2"/>
    </row>
    <row r="8" spans="1:5" ht="37.5" customHeight="1" x14ac:dyDescent="0.3">
      <c r="B8" s="118" t="s">
        <v>71</v>
      </c>
      <c r="C8" s="94" t="s">
        <v>18</v>
      </c>
      <c r="D8" s="10">
        <f>+'DPFA Première année'!C31</f>
        <v>0</v>
      </c>
    </row>
    <row r="9" spans="1:5" ht="37.5" customHeight="1" x14ac:dyDescent="0.3">
      <c r="B9" s="119"/>
      <c r="C9" s="95" t="s">
        <v>19</v>
      </c>
      <c r="D9" s="12">
        <f>+'DPFA Deuxième année'!C30</f>
        <v>0</v>
      </c>
    </row>
    <row r="10" spans="1:5" ht="37.200000000000003" customHeight="1" thickBot="1" x14ac:dyDescent="0.35">
      <c r="B10" s="120"/>
      <c r="C10" s="96" t="s">
        <v>20</v>
      </c>
      <c r="D10" s="11">
        <f>+'DPFA Troisième année'!C30</f>
        <v>0</v>
      </c>
    </row>
    <row r="11" spans="1:5" ht="37.200000000000003" customHeight="1" x14ac:dyDescent="0.3">
      <c r="B11" s="118" t="s">
        <v>79</v>
      </c>
      <c r="C11" s="97" t="s">
        <v>21</v>
      </c>
      <c r="D11" s="10">
        <f>+'DPFA Quatrième année'!C30</f>
        <v>0</v>
      </c>
    </row>
    <row r="12" spans="1:5" ht="37.200000000000003" customHeight="1" x14ac:dyDescent="0.3">
      <c r="B12" s="121"/>
      <c r="C12" s="98" t="s">
        <v>72</v>
      </c>
      <c r="D12" s="12">
        <f>+'DPFA Cinquième année'!C30</f>
        <v>0</v>
      </c>
    </row>
    <row r="13" spans="1:5" ht="37.200000000000003" customHeight="1" thickBot="1" x14ac:dyDescent="0.35">
      <c r="B13" s="122"/>
      <c r="C13" s="99" t="s">
        <v>73</v>
      </c>
      <c r="D13" s="11">
        <f>+'DPFA Sixième année'!C30</f>
        <v>0</v>
      </c>
    </row>
    <row r="14" spans="1:5" ht="9" customHeight="1" thickBot="1" x14ac:dyDescent="0.35">
      <c r="A14" s="2"/>
      <c r="B14" s="2"/>
      <c r="C14" s="2"/>
      <c r="D14" s="2"/>
    </row>
    <row r="15" spans="1:5" ht="41.25" customHeight="1" x14ac:dyDescent="0.3">
      <c r="B15" s="114" t="s">
        <v>74</v>
      </c>
      <c r="C15" s="115"/>
      <c r="D15" s="10">
        <f>SUM(D8:D10)</f>
        <v>0</v>
      </c>
    </row>
    <row r="16" spans="1:5" ht="41.25" customHeight="1" thickBot="1" x14ac:dyDescent="0.35">
      <c r="B16" s="116" t="s">
        <v>75</v>
      </c>
      <c r="C16" s="117"/>
      <c r="D16" s="11">
        <f>D15*1.2</f>
        <v>0</v>
      </c>
    </row>
  </sheetData>
  <mergeCells count="8">
    <mergeCell ref="B15:C15"/>
    <mergeCell ref="B16:C16"/>
    <mergeCell ref="B8:B10"/>
    <mergeCell ref="B11:B13"/>
    <mergeCell ref="B1:E1"/>
    <mergeCell ref="B2:E2"/>
    <mergeCell ref="B5:D5"/>
    <mergeCell ref="B6:C6"/>
  </mergeCells>
  <phoneticPr fontId="17" type="noConversion"/>
  <printOptions horizontalCentered="1"/>
  <pageMargins left="0.31496062992125984" right="0.31496062992125984" top="0.74803149606299213" bottom="0.55118110236220474" header="0.31496062992125984" footer="0.31496062992125984"/>
  <pageSetup paperSize="9" scale="85" orientation="landscape" r:id="rId1"/>
  <headerFooter>
    <oddHeader>&amp;L&amp;"Century Gothic,Normal"&amp;8Blanchisserie du CHU de Clemont Ferrand&amp;C&amp;"Century Gothic,Normal"&amp;8Maintenance Multitechnique&amp;R&amp;"Century Gothic,Normal"&amp;8&amp;D</oddHeader>
    <oddFooter>&amp;L&amp;"Century Gothic,Normal"&amp;8&amp;F&amp;C&amp;"Century Gothic,Normal"&amp;8&amp;A&amp;R&amp;"Century Gothic,Normal"&amp;8DPGF - Page &amp;P/&amp;N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30"/>
  <sheetViews>
    <sheetView showGridLines="0" zoomScale="80" zoomScaleNormal="80" zoomScaleSheetLayoutView="85" workbookViewId="0">
      <selection activeCell="D37" sqref="D37"/>
    </sheetView>
  </sheetViews>
  <sheetFormatPr baseColWidth="10" defaultColWidth="11.44140625" defaultRowHeight="13.2" x14ac:dyDescent="0.3"/>
  <cols>
    <col min="1" max="1" width="8.44140625" style="1" customWidth="1"/>
    <col min="2" max="2" width="68.77734375" style="1" customWidth="1"/>
    <col min="3" max="3" width="34.33203125" style="1" customWidth="1"/>
    <col min="4" max="4" width="50.5546875" style="1" customWidth="1"/>
    <col min="5" max="16384" width="11.44140625" style="1"/>
  </cols>
  <sheetData>
    <row r="1" spans="2:4" ht="30" customHeight="1" thickBot="1" x14ac:dyDescent="0.35">
      <c r="B1" s="123" t="s">
        <v>69</v>
      </c>
      <c r="C1" s="124"/>
      <c r="D1" s="124"/>
    </row>
    <row r="2" spans="2:4" s="2" customFormat="1" ht="30" customHeight="1" x14ac:dyDescent="0.3">
      <c r="B2" s="126" t="s">
        <v>45</v>
      </c>
      <c r="C2" s="126"/>
      <c r="D2" s="126"/>
    </row>
    <row r="3" spans="2:4" ht="54" customHeight="1" x14ac:dyDescent="0.3">
      <c r="B3" s="195" t="s">
        <v>100</v>
      </c>
      <c r="C3" s="195"/>
      <c r="D3" s="195"/>
    </row>
    <row r="4" spans="2:4" x14ac:dyDescent="0.3">
      <c r="D4" s="3"/>
    </row>
    <row r="5" spans="2:4" ht="13.8" thickBot="1" x14ac:dyDescent="0.35"/>
    <row r="6" spans="2:4" ht="15" x14ac:dyDescent="0.3">
      <c r="B6" s="18" t="s">
        <v>66</v>
      </c>
      <c r="C6" s="19">
        <f>'Détail Pilotage annuel'!K17</f>
        <v>0</v>
      </c>
    </row>
    <row r="7" spans="2:4" ht="15" x14ac:dyDescent="0.3">
      <c r="B7" s="13" t="s">
        <v>49</v>
      </c>
      <c r="C7" s="14">
        <f>'DPFA PRIX FORFAITAIRE ANNUEL'!K8</f>
        <v>0</v>
      </c>
    </row>
    <row r="8" spans="2:4" ht="15" x14ac:dyDescent="0.3">
      <c r="B8" s="13" t="s">
        <v>50</v>
      </c>
      <c r="C8" s="14">
        <f>'DPFA PRIX FORFAITAIRE ANNUEL'!K9</f>
        <v>0</v>
      </c>
    </row>
    <row r="9" spans="2:4" ht="15" x14ac:dyDescent="0.3">
      <c r="B9" s="13" t="s">
        <v>51</v>
      </c>
      <c r="C9" s="14">
        <f>'DPFA PRIX FORFAITAIRE ANNUEL'!K10</f>
        <v>0</v>
      </c>
    </row>
    <row r="10" spans="2:4" ht="15" x14ac:dyDescent="0.3">
      <c r="B10" s="13" t="s">
        <v>52</v>
      </c>
      <c r="C10" s="14">
        <f>'DPFA PRIX FORFAITAIRE ANNUEL'!K11</f>
        <v>0</v>
      </c>
    </row>
    <row r="11" spans="2:4" ht="15" x14ac:dyDescent="0.3">
      <c r="B11" s="13" t="s">
        <v>53</v>
      </c>
      <c r="C11" s="14">
        <f>'DPFA PRIX FORFAITAIRE ANNUEL'!K12</f>
        <v>0</v>
      </c>
    </row>
    <row r="12" spans="2:4" ht="15" x14ac:dyDescent="0.3">
      <c r="B12" s="13" t="s">
        <v>54</v>
      </c>
      <c r="C12" s="14">
        <f>'DPFA PRIX FORFAITAIRE ANNUEL'!K13</f>
        <v>0</v>
      </c>
    </row>
    <row r="13" spans="2:4" ht="15" x14ac:dyDescent="0.3">
      <c r="B13" s="13" t="s">
        <v>55</v>
      </c>
      <c r="C13" s="14">
        <f>'DPFA PRIX FORFAITAIRE ANNUEL'!K14</f>
        <v>0</v>
      </c>
    </row>
    <row r="14" spans="2:4" ht="15" x14ac:dyDescent="0.3">
      <c r="B14" s="13" t="s">
        <v>56</v>
      </c>
      <c r="C14" s="14">
        <f>'DPFA PRIX FORFAITAIRE ANNUEL'!K15</f>
        <v>0</v>
      </c>
    </row>
    <row r="15" spans="2:4" ht="15" x14ac:dyDescent="0.3">
      <c r="B15" s="13" t="s">
        <v>57</v>
      </c>
      <c r="C15" s="14">
        <f>'DPFA PRIX FORFAITAIRE ANNUEL'!K16</f>
        <v>0</v>
      </c>
    </row>
    <row r="16" spans="2:4" ht="15" x14ac:dyDescent="0.3">
      <c r="B16" s="13" t="s">
        <v>58</v>
      </c>
      <c r="C16" s="14">
        <f>'DPFA PRIX FORFAITAIRE ANNUEL'!K17</f>
        <v>0</v>
      </c>
    </row>
    <row r="17" spans="2:3" ht="15" x14ac:dyDescent="0.3">
      <c r="B17" s="13" t="s">
        <v>60</v>
      </c>
      <c r="C17" s="14">
        <f>'DPFA PRIX FORFAITAIRE ANNUEL'!K18</f>
        <v>0</v>
      </c>
    </row>
    <row r="18" spans="2:3" ht="30" x14ac:dyDescent="0.3">
      <c r="B18" s="13" t="s">
        <v>95</v>
      </c>
      <c r="C18" s="14">
        <f>'DPFA PRIX FORFAITAIRE ANNUEL'!K19</f>
        <v>0</v>
      </c>
    </row>
    <row r="19" spans="2:3" ht="15" x14ac:dyDescent="0.3">
      <c r="B19" s="13" t="s">
        <v>94</v>
      </c>
      <c r="C19" s="14">
        <f>'DPFA PRIX FORFAITAIRE ANNUEL'!K20</f>
        <v>0</v>
      </c>
    </row>
    <row r="20" spans="2:3" ht="15" x14ac:dyDescent="0.3">
      <c r="B20" s="13" t="s">
        <v>93</v>
      </c>
      <c r="C20" s="14">
        <f>'DPFA PRIX FORFAITAIRE ANNUEL'!K21</f>
        <v>0</v>
      </c>
    </row>
    <row r="21" spans="2:3" ht="15" x14ac:dyDescent="0.3">
      <c r="B21" s="13" t="s">
        <v>67</v>
      </c>
      <c r="C21" s="14">
        <f>'DPFA PRIX FORFAITAIRE ANNUEL'!K22</f>
        <v>0</v>
      </c>
    </row>
    <row r="22" spans="2:3" ht="15" x14ac:dyDescent="0.3">
      <c r="B22" s="112"/>
      <c r="C22" s="113"/>
    </row>
    <row r="23" spans="2:3" ht="15" x14ac:dyDescent="0.3">
      <c r="B23" s="13" t="s">
        <v>59</v>
      </c>
      <c r="C23" s="14">
        <f>'DPFA PRIX FORFAITAIRE ANNUEL'!K28</f>
        <v>0</v>
      </c>
    </row>
    <row r="24" spans="2:3" ht="15" x14ac:dyDescent="0.3">
      <c r="B24" s="13" t="s">
        <v>61</v>
      </c>
      <c r="C24" s="14">
        <f>'DPFA PRIX FORFAITAIRE ANNUEL'!K29</f>
        <v>0</v>
      </c>
    </row>
    <row r="25" spans="2:3" ht="15" x14ac:dyDescent="0.3">
      <c r="B25" s="13" t="s">
        <v>62</v>
      </c>
      <c r="C25" s="14">
        <f>'DPFA PRIX FORFAITAIRE ANNUEL'!K30</f>
        <v>0</v>
      </c>
    </row>
    <row r="26" spans="2:3" ht="15" x14ac:dyDescent="0.3">
      <c r="B26" s="13" t="s">
        <v>64</v>
      </c>
      <c r="C26" s="14">
        <f>'DPFA PRIX FORFAITAIRE ANNUEL'!K31</f>
        <v>0</v>
      </c>
    </row>
    <row r="27" spans="2:3" ht="15.6" thickBot="1" x14ac:dyDescent="0.35">
      <c r="B27" s="15" t="s">
        <v>63</v>
      </c>
      <c r="C27" s="16">
        <f>'DPFA PRIX FORFAITAIRE ANNUEL'!K32</f>
        <v>0</v>
      </c>
    </row>
    <row r="29" spans="2:3" ht="4.5" customHeight="1" thickBot="1" x14ac:dyDescent="0.35"/>
    <row r="30" spans="2:3" ht="27.6" customHeight="1" thickBot="1" x14ac:dyDescent="0.35">
      <c r="B30" s="5" t="s">
        <v>65</v>
      </c>
      <c r="C30" s="17">
        <f>SUM(C6:C29)</f>
        <v>0</v>
      </c>
    </row>
  </sheetData>
  <mergeCells count="3">
    <mergeCell ref="B1:D1"/>
    <mergeCell ref="B2:D2"/>
    <mergeCell ref="B3:D3"/>
  </mergeCells>
  <printOptions horizontalCentered="1"/>
  <pageMargins left="0.19685039370078741" right="0.39370078740157483" top="0.6692913385826772" bottom="0.47244094488188981" header="0.27559055118110237" footer="0.27559055118110237"/>
  <pageSetup paperSize="9" scale="85" orientation="landscape" r:id="rId1"/>
  <headerFooter scaleWithDoc="0">
    <oddHeader>&amp;L&amp;"Century Gothic,Normal"&amp;8Blanchisserie du CHU de Clemont Ferrand&amp;C&amp;"Century Gothic,Normal"&amp;8Maintenance Multitechnique&amp;R&amp;"Century Gothic,Normal"&amp;8&amp;D</oddHeader>
    <oddFooter>&amp;L&amp;"Century Gothic,Normal"&amp;8&amp;F&amp;C&amp;"Century Gothic,Normal"&amp;8&amp;A&amp;R&amp;"Century Gothic,Normal"&amp;8DPGF - Page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5"/>
  <sheetViews>
    <sheetView topLeftCell="A5" zoomScaleNormal="100" zoomScaleSheetLayoutView="85" workbookViewId="0">
      <selection activeCell="E10" sqref="E10"/>
    </sheetView>
  </sheetViews>
  <sheetFormatPr baseColWidth="10" defaultColWidth="11.44140625" defaultRowHeight="13.8" x14ac:dyDescent="0.25"/>
  <cols>
    <col min="1" max="1" width="7.5546875" style="20" customWidth="1"/>
    <col min="2" max="2" width="49.33203125" style="20" customWidth="1"/>
    <col min="3" max="11" width="18.6640625" style="20" customWidth="1"/>
    <col min="12" max="16384" width="11.44140625" style="20"/>
  </cols>
  <sheetData>
    <row r="1" spans="1:16" ht="30" customHeight="1" thickBot="1" x14ac:dyDescent="0.3">
      <c r="A1" s="23"/>
      <c r="B1" s="123" t="s">
        <v>34</v>
      </c>
      <c r="C1" s="124"/>
      <c r="D1" s="124"/>
      <c r="E1" s="124"/>
      <c r="F1" s="124"/>
      <c r="G1" s="124"/>
      <c r="H1" s="124"/>
      <c r="I1" s="124"/>
      <c r="J1" s="124"/>
      <c r="K1" s="125"/>
    </row>
    <row r="2" spans="1:16" ht="30" customHeight="1" x14ac:dyDescent="0.25">
      <c r="A2" s="23"/>
      <c r="B2" s="143" t="s">
        <v>46</v>
      </c>
      <c r="C2" s="143"/>
      <c r="D2" s="143"/>
      <c r="E2" s="143"/>
      <c r="F2" s="143"/>
      <c r="G2" s="143"/>
      <c r="H2" s="143"/>
      <c r="I2" s="143"/>
      <c r="J2" s="143"/>
      <c r="K2" s="143"/>
    </row>
    <row r="3" spans="1:16" s="1" customFormat="1" ht="33" customHeight="1" thickBot="1" x14ac:dyDescent="0.35">
      <c r="A3" s="2"/>
      <c r="B3" s="61" t="s">
        <v>48</v>
      </c>
      <c r="C3" s="61"/>
      <c r="D3" s="61"/>
      <c r="E3" s="61"/>
      <c r="F3" s="61"/>
      <c r="G3" s="61"/>
      <c r="H3" s="61"/>
      <c r="I3" s="61"/>
      <c r="J3" s="61"/>
      <c r="K3" s="61"/>
    </row>
    <row r="4" spans="1:16" s="1" customFormat="1" ht="21" customHeight="1" x14ac:dyDescent="0.3">
      <c r="A4" s="2"/>
      <c r="B4" s="148" t="s">
        <v>32</v>
      </c>
      <c r="C4" s="151" t="s">
        <v>7</v>
      </c>
      <c r="D4" s="152"/>
      <c r="E4" s="152"/>
      <c r="F4" s="152"/>
      <c r="G4" s="152"/>
      <c r="H4" s="153"/>
      <c r="I4" s="154" t="s">
        <v>8</v>
      </c>
      <c r="J4" s="155"/>
      <c r="K4" s="156" t="s">
        <v>30</v>
      </c>
      <c r="P4" s="62"/>
    </row>
    <row r="5" spans="1:16" s="1" customFormat="1" ht="27.75" customHeight="1" thickBot="1" x14ac:dyDescent="0.35">
      <c r="A5" s="2"/>
      <c r="B5" s="149"/>
      <c r="C5" s="159" t="s">
        <v>26</v>
      </c>
      <c r="D5" s="160"/>
      <c r="E5" s="161"/>
      <c r="F5" s="159" t="s">
        <v>27</v>
      </c>
      <c r="G5" s="160"/>
      <c r="H5" s="161"/>
      <c r="I5" s="162" t="s">
        <v>76</v>
      </c>
      <c r="J5" s="164" t="s">
        <v>28</v>
      </c>
      <c r="K5" s="157"/>
    </row>
    <row r="6" spans="1:16" s="1" customFormat="1" ht="30.75" customHeight="1" thickBot="1" x14ac:dyDescent="0.35">
      <c r="A6" s="2"/>
      <c r="B6" s="150"/>
      <c r="C6" s="63" t="s">
        <v>24</v>
      </c>
      <c r="D6" s="64" t="s">
        <v>25</v>
      </c>
      <c r="E6" s="65" t="s">
        <v>29</v>
      </c>
      <c r="F6" s="63" t="s">
        <v>24</v>
      </c>
      <c r="G6" s="64" t="s">
        <v>25</v>
      </c>
      <c r="H6" s="65" t="s">
        <v>29</v>
      </c>
      <c r="I6" s="163"/>
      <c r="J6" s="165"/>
      <c r="K6" s="158"/>
    </row>
    <row r="7" spans="1:16" s="1" customFormat="1" ht="22.5" customHeight="1" thickBot="1" x14ac:dyDescent="0.35">
      <c r="A7" s="2"/>
      <c r="B7" s="4"/>
      <c r="C7" s="66"/>
      <c r="D7" s="66"/>
      <c r="E7" s="66"/>
      <c r="F7" s="66"/>
      <c r="G7" s="67"/>
      <c r="H7" s="67"/>
      <c r="I7" s="66"/>
      <c r="J7" s="66"/>
      <c r="K7" s="68"/>
    </row>
    <row r="8" spans="1:16" s="1" customFormat="1" ht="22.5" customHeight="1" thickTop="1" x14ac:dyDescent="0.3">
      <c r="A8" s="2"/>
      <c r="B8" s="69" t="s">
        <v>86</v>
      </c>
      <c r="C8" s="70"/>
      <c r="D8" s="70"/>
      <c r="E8" s="71">
        <f>C8*D8</f>
        <v>0</v>
      </c>
      <c r="F8" s="70"/>
      <c r="G8" s="70"/>
      <c r="H8" s="72">
        <f>F8*G8</f>
        <v>0</v>
      </c>
      <c r="I8" s="70"/>
      <c r="J8" s="70"/>
      <c r="K8" s="73">
        <f>E8+H8+I8+J8</f>
        <v>0</v>
      </c>
    </row>
    <row r="9" spans="1:16" s="1" customFormat="1" ht="21" customHeight="1" x14ac:dyDescent="0.3">
      <c r="A9" s="2"/>
      <c r="B9" s="69" t="s">
        <v>87</v>
      </c>
      <c r="C9" s="70"/>
      <c r="D9" s="70"/>
      <c r="E9" s="71">
        <f>C9*D9</f>
        <v>0</v>
      </c>
      <c r="F9" s="70"/>
      <c r="G9" s="70"/>
      <c r="H9" s="72">
        <f>F9*G9</f>
        <v>0</v>
      </c>
      <c r="I9" s="70"/>
      <c r="J9" s="70"/>
      <c r="K9" s="73">
        <f>E9+H9+I9+J9</f>
        <v>0</v>
      </c>
    </row>
    <row r="10" spans="1:16" s="1" customFormat="1" ht="21" customHeight="1" x14ac:dyDescent="0.3">
      <c r="A10" s="2"/>
      <c r="B10" s="69" t="s">
        <v>82</v>
      </c>
      <c r="C10" s="70"/>
      <c r="D10" s="70"/>
      <c r="E10" s="71">
        <f t="shared" ref="E10:E15" si="0">C10*D10</f>
        <v>0</v>
      </c>
      <c r="F10" s="70"/>
      <c r="G10" s="70"/>
      <c r="H10" s="72">
        <f t="shared" ref="H10:H15" si="1">F10*G10</f>
        <v>0</v>
      </c>
      <c r="I10" s="70"/>
      <c r="J10" s="70"/>
      <c r="K10" s="73">
        <f t="shared" ref="K10:K15" si="2">E10+H10+I10+J10</f>
        <v>0</v>
      </c>
    </row>
    <row r="11" spans="1:16" s="1" customFormat="1" ht="21" customHeight="1" x14ac:dyDescent="0.3">
      <c r="A11" s="2"/>
      <c r="B11" s="69" t="s">
        <v>83</v>
      </c>
      <c r="C11" s="70"/>
      <c r="D11" s="70"/>
      <c r="E11" s="71">
        <f t="shared" si="0"/>
        <v>0</v>
      </c>
      <c r="F11" s="70"/>
      <c r="G11" s="70"/>
      <c r="H11" s="72">
        <f t="shared" si="1"/>
        <v>0</v>
      </c>
      <c r="I11" s="70"/>
      <c r="J11" s="70"/>
      <c r="K11" s="73">
        <f t="shared" si="2"/>
        <v>0</v>
      </c>
    </row>
    <row r="12" spans="1:16" s="1" customFormat="1" ht="21" customHeight="1" x14ac:dyDescent="0.3">
      <c r="A12" s="2"/>
      <c r="B12" s="69" t="s">
        <v>84</v>
      </c>
      <c r="C12" s="70"/>
      <c r="D12" s="70"/>
      <c r="E12" s="71">
        <f t="shared" si="0"/>
        <v>0</v>
      </c>
      <c r="F12" s="70"/>
      <c r="G12" s="70"/>
      <c r="H12" s="72">
        <f t="shared" si="1"/>
        <v>0</v>
      </c>
      <c r="I12" s="70"/>
      <c r="J12" s="70"/>
      <c r="K12" s="73">
        <f t="shared" si="2"/>
        <v>0</v>
      </c>
    </row>
    <row r="13" spans="1:16" s="1" customFormat="1" ht="21" customHeight="1" x14ac:dyDescent="0.3">
      <c r="A13" s="2"/>
      <c r="B13" s="69" t="s">
        <v>89</v>
      </c>
      <c r="C13" s="70"/>
      <c r="D13" s="70"/>
      <c r="E13" s="71">
        <f t="shared" si="0"/>
        <v>0</v>
      </c>
      <c r="F13" s="70"/>
      <c r="G13" s="70"/>
      <c r="H13" s="72">
        <f t="shared" si="1"/>
        <v>0</v>
      </c>
      <c r="I13" s="70"/>
      <c r="J13" s="70"/>
      <c r="K13" s="73">
        <f t="shared" si="2"/>
        <v>0</v>
      </c>
    </row>
    <row r="14" spans="1:16" s="1" customFormat="1" ht="24" customHeight="1" x14ac:dyDescent="0.3">
      <c r="A14" s="2"/>
      <c r="B14" s="69" t="s">
        <v>88</v>
      </c>
      <c r="C14" s="70"/>
      <c r="D14" s="70"/>
      <c r="E14" s="71">
        <f t="shared" si="0"/>
        <v>0</v>
      </c>
      <c r="F14" s="70"/>
      <c r="G14" s="70"/>
      <c r="H14" s="72">
        <f t="shared" si="1"/>
        <v>0</v>
      </c>
      <c r="I14" s="70"/>
      <c r="J14" s="70"/>
      <c r="K14" s="73">
        <f t="shared" si="2"/>
        <v>0</v>
      </c>
    </row>
    <row r="15" spans="1:16" s="1" customFormat="1" ht="21" customHeight="1" thickBot="1" x14ac:dyDescent="0.35">
      <c r="A15" s="2"/>
      <c r="B15" s="69" t="s">
        <v>85</v>
      </c>
      <c r="C15" s="70"/>
      <c r="D15" s="70"/>
      <c r="E15" s="71">
        <f t="shared" si="0"/>
        <v>0</v>
      </c>
      <c r="F15" s="70"/>
      <c r="G15" s="70"/>
      <c r="H15" s="72">
        <f t="shared" si="1"/>
        <v>0</v>
      </c>
      <c r="I15" s="70"/>
      <c r="J15" s="70"/>
      <c r="K15" s="73">
        <f t="shared" si="2"/>
        <v>0</v>
      </c>
    </row>
    <row r="16" spans="1:16" s="1" customFormat="1" ht="22.5" customHeight="1" thickBot="1" x14ac:dyDescent="0.35">
      <c r="A16" s="2"/>
      <c r="B16" s="86" t="s">
        <v>65</v>
      </c>
      <c r="C16" s="87"/>
      <c r="D16" s="87"/>
      <c r="E16" s="166"/>
      <c r="F16" s="166"/>
      <c r="G16" s="87"/>
      <c r="H16" s="87"/>
      <c r="I16" s="88"/>
      <c r="J16" s="88"/>
      <c r="K16" s="93">
        <f>SUM(K8:K15)</f>
        <v>0</v>
      </c>
    </row>
    <row r="17" spans="1:11" s="1" customFormat="1" ht="13.2" x14ac:dyDescent="0.3">
      <c r="A17" s="2"/>
      <c r="B17" s="2"/>
      <c r="C17" s="2"/>
      <c r="D17" s="2"/>
      <c r="E17" s="2"/>
      <c r="F17" s="2"/>
      <c r="G17" s="2"/>
      <c r="H17" s="2"/>
      <c r="I17" s="2"/>
      <c r="J17" s="2"/>
      <c r="K17" s="2"/>
    </row>
    <row r="18" spans="1:11" s="1" customFormat="1" x14ac:dyDescent="0.3">
      <c r="A18" s="2"/>
      <c r="B18" s="167" t="s">
        <v>2</v>
      </c>
      <c r="C18" s="168"/>
      <c r="D18" s="168"/>
      <c r="E18" s="168"/>
      <c r="F18" s="169"/>
      <c r="G18" s="170" t="s">
        <v>3</v>
      </c>
      <c r="H18" s="2"/>
      <c r="I18" s="2"/>
      <c r="J18" s="2"/>
      <c r="K18" s="2"/>
    </row>
    <row r="19" spans="1:11" s="1" customFormat="1" x14ac:dyDescent="0.3">
      <c r="A19" s="2"/>
      <c r="B19" s="56" t="s">
        <v>15</v>
      </c>
      <c r="C19" s="172" t="s">
        <v>4</v>
      </c>
      <c r="D19" s="142"/>
      <c r="E19" s="141" t="s">
        <v>5</v>
      </c>
      <c r="F19" s="142"/>
      <c r="G19" s="171"/>
      <c r="H19" s="2"/>
      <c r="I19" s="2"/>
      <c r="J19" s="2"/>
      <c r="K19" s="2"/>
    </row>
    <row r="20" spans="1:11" s="1" customFormat="1" x14ac:dyDescent="0.3">
      <c r="A20" s="2"/>
      <c r="B20" s="57"/>
      <c r="C20" s="144"/>
      <c r="D20" s="145"/>
      <c r="E20" s="146"/>
      <c r="F20" s="147"/>
      <c r="G20" s="90"/>
      <c r="H20" s="2"/>
      <c r="I20" s="2"/>
      <c r="J20" s="2"/>
      <c r="K20" s="2"/>
    </row>
    <row r="21" spans="1:11" s="1" customFormat="1" x14ac:dyDescent="0.3">
      <c r="A21" s="2"/>
      <c r="B21" s="58"/>
      <c r="C21" s="132"/>
      <c r="D21" s="133"/>
      <c r="E21" s="134"/>
      <c r="F21" s="135"/>
      <c r="G21" s="59"/>
      <c r="H21" s="2"/>
      <c r="I21" s="2"/>
      <c r="J21" s="2"/>
      <c r="K21" s="2"/>
    </row>
    <row r="22" spans="1:11" s="1" customFormat="1" x14ac:dyDescent="0.3">
      <c r="A22" s="2"/>
      <c r="B22" s="58"/>
      <c r="C22" s="132"/>
      <c r="D22" s="133"/>
      <c r="E22" s="134"/>
      <c r="F22" s="135"/>
      <c r="G22" s="59"/>
      <c r="H22" s="2"/>
      <c r="I22" s="2"/>
      <c r="J22" s="2"/>
      <c r="K22" s="2"/>
    </row>
    <row r="23" spans="1:11" s="1" customFormat="1" x14ac:dyDescent="0.3">
      <c r="A23" s="2"/>
      <c r="B23" s="58"/>
      <c r="C23" s="132"/>
      <c r="D23" s="133"/>
      <c r="E23" s="132"/>
      <c r="F23" s="133"/>
      <c r="G23" s="59"/>
      <c r="H23" s="2"/>
      <c r="I23" s="2"/>
      <c r="J23" s="2"/>
      <c r="K23" s="2"/>
    </row>
    <row r="24" spans="1:11" s="1" customFormat="1" x14ac:dyDescent="0.3">
      <c r="A24" s="2"/>
      <c r="B24" s="58"/>
      <c r="C24" s="132"/>
      <c r="D24" s="133"/>
      <c r="E24" s="132"/>
      <c r="F24" s="133"/>
      <c r="G24" s="59"/>
      <c r="H24" s="2"/>
      <c r="I24" s="2"/>
      <c r="J24" s="2"/>
      <c r="K24" s="2"/>
    </row>
    <row r="25" spans="1:11" s="1" customFormat="1" x14ac:dyDescent="0.3">
      <c r="A25" s="2"/>
      <c r="B25" s="58"/>
      <c r="C25" s="132"/>
      <c r="D25" s="133"/>
      <c r="E25" s="132"/>
      <c r="F25" s="133"/>
      <c r="G25" s="59"/>
      <c r="H25" s="2"/>
      <c r="I25" s="2"/>
      <c r="J25" s="2"/>
      <c r="K25" s="2"/>
    </row>
    <row r="26" spans="1:11" s="1" customFormat="1" x14ac:dyDescent="0.3">
      <c r="A26" s="2"/>
      <c r="B26" s="58"/>
      <c r="C26" s="132"/>
      <c r="D26" s="133"/>
      <c r="E26" s="132"/>
      <c r="F26" s="133"/>
      <c r="G26" s="59"/>
      <c r="H26" s="2"/>
      <c r="I26" s="2"/>
      <c r="J26" s="2"/>
      <c r="K26" s="2"/>
    </row>
    <row r="27" spans="1:11" s="1" customFormat="1" x14ac:dyDescent="0.3">
      <c r="A27" s="2"/>
      <c r="B27" s="58"/>
      <c r="C27" s="132"/>
      <c r="D27" s="133"/>
      <c r="E27" s="132"/>
      <c r="F27" s="133"/>
      <c r="G27" s="59"/>
      <c r="H27" s="2"/>
      <c r="I27" s="2"/>
      <c r="J27" s="2"/>
      <c r="K27" s="2"/>
    </row>
    <row r="28" spans="1:11" s="1" customFormat="1" x14ac:dyDescent="0.3">
      <c r="A28" s="2"/>
      <c r="B28" s="58"/>
      <c r="C28" s="132"/>
      <c r="D28" s="133"/>
      <c r="E28" s="134"/>
      <c r="F28" s="135"/>
      <c r="G28" s="59"/>
      <c r="H28" s="2"/>
      <c r="I28" s="2"/>
      <c r="J28" s="2"/>
      <c r="K28" s="2"/>
    </row>
    <row r="29" spans="1:11" s="1" customFormat="1" x14ac:dyDescent="0.3">
      <c r="A29" s="2"/>
      <c r="B29" s="58"/>
      <c r="C29" s="132"/>
      <c r="D29" s="133"/>
      <c r="E29" s="134"/>
      <c r="F29" s="135"/>
      <c r="G29" s="59"/>
      <c r="H29" s="2"/>
      <c r="I29" s="2"/>
      <c r="J29" s="2"/>
      <c r="K29" s="2"/>
    </row>
    <row r="30" spans="1:11" s="1" customFormat="1" x14ac:dyDescent="0.3">
      <c r="A30" s="2"/>
      <c r="B30" s="58"/>
      <c r="C30" s="132"/>
      <c r="D30" s="133"/>
      <c r="E30" s="134"/>
      <c r="F30" s="135"/>
      <c r="G30" s="59"/>
      <c r="H30" s="2"/>
      <c r="I30" s="2"/>
      <c r="J30" s="2"/>
      <c r="K30" s="2"/>
    </row>
    <row r="31" spans="1:11" s="1" customFormat="1" x14ac:dyDescent="0.3">
      <c r="A31" s="2"/>
      <c r="B31" s="58"/>
      <c r="C31" s="132"/>
      <c r="D31" s="133"/>
      <c r="E31" s="134"/>
      <c r="F31" s="135"/>
      <c r="G31" s="59"/>
      <c r="H31" s="2"/>
      <c r="I31" s="2"/>
      <c r="J31" s="2"/>
      <c r="K31" s="2"/>
    </row>
    <row r="32" spans="1:11" s="1" customFormat="1" x14ac:dyDescent="0.3">
      <c r="A32" s="2"/>
      <c r="B32" s="60"/>
      <c r="C32" s="132"/>
      <c r="D32" s="133"/>
      <c r="E32" s="139"/>
      <c r="F32" s="140"/>
      <c r="G32" s="91"/>
      <c r="H32" s="2"/>
      <c r="I32" s="2"/>
      <c r="J32" s="2"/>
      <c r="K32" s="2"/>
    </row>
    <row r="33" spans="1:11" s="1" customFormat="1" x14ac:dyDescent="0.3">
      <c r="A33" s="2"/>
      <c r="B33" s="136" t="s">
        <v>6</v>
      </c>
      <c r="C33" s="137"/>
      <c r="D33" s="137"/>
      <c r="E33" s="137"/>
      <c r="F33" s="138"/>
      <c r="G33" s="92">
        <f>SUM(G20:G32)</f>
        <v>0</v>
      </c>
      <c r="H33" s="2"/>
      <c r="I33" s="2"/>
      <c r="J33" s="2"/>
      <c r="K33" s="2"/>
    </row>
    <row r="34" spans="1:11" s="1" customFormat="1" ht="13.2" x14ac:dyDescent="0.3">
      <c r="A34" s="2"/>
      <c r="H34" s="2"/>
      <c r="I34" s="2"/>
      <c r="J34" s="2"/>
      <c r="K34" s="2"/>
    </row>
    <row r="35" spans="1:11" s="1" customFormat="1" ht="13.2" x14ac:dyDescent="0.3"/>
  </sheetData>
  <mergeCells count="42">
    <mergeCell ref="B1:K1"/>
    <mergeCell ref="B2:K2"/>
    <mergeCell ref="C20:D20"/>
    <mergeCell ref="E20:F20"/>
    <mergeCell ref="B4:B6"/>
    <mergeCell ref="C4:H4"/>
    <mergeCell ref="I4:J4"/>
    <mergeCell ref="K4:K6"/>
    <mergeCell ref="C5:E5"/>
    <mergeCell ref="F5:H5"/>
    <mergeCell ref="I5:I6"/>
    <mergeCell ref="J5:J6"/>
    <mergeCell ref="E16:F16"/>
    <mergeCell ref="B18:F18"/>
    <mergeCell ref="G18:G19"/>
    <mergeCell ref="C19:D19"/>
    <mergeCell ref="E19:F19"/>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B33:F33"/>
    <mergeCell ref="C30:D30"/>
    <mergeCell ref="E30:F30"/>
    <mergeCell ref="C31:D31"/>
    <mergeCell ref="E31:F31"/>
    <mergeCell ref="C32:D32"/>
    <mergeCell ref="E32:F32"/>
  </mergeCells>
  <conditionalFormatting sqref="C8:D15">
    <cfRule type="cellIs" dxfId="3" priority="3" stopIfTrue="1" operator="equal">
      <formula>"XXX"</formula>
    </cfRule>
  </conditionalFormatting>
  <conditionalFormatting sqref="F8:G15">
    <cfRule type="cellIs" dxfId="2" priority="2" stopIfTrue="1" operator="equal">
      <formula>"XXX"</formula>
    </cfRule>
  </conditionalFormatting>
  <conditionalFormatting sqref="I8:J15">
    <cfRule type="cellIs" dxfId="1" priority="1" stopIfTrue="1" operator="equal">
      <formula>"XXX"</formula>
    </cfRule>
  </conditionalFormatting>
  <dataValidations count="1">
    <dataValidation type="list" allowBlank="1" showInputMessage="1" showErrorMessage="1" sqref="B20:B32">
      <formula1>#REF!</formula1>
    </dataValidation>
  </dataValidations>
  <printOptions horizontalCentered="1"/>
  <pageMargins left="0.31496062992125984" right="0.31496062992125984" top="0.74803149606299213" bottom="0.55118110236220474" header="0.31496062992125984" footer="0.31496062992125984"/>
  <pageSetup paperSize="9" scale="64" orientation="landscape" r:id="rId1"/>
  <headerFooter>
    <oddHeader>&amp;L&amp;"Century Gothic,Normal"&amp;8Blanchisserie du CHU de Clemont Ferrand&amp;C&amp;"Century Gothic,Normal"&amp;8Maintenance Multitechnique&amp;R&amp;"Century Gothic,Normal"&amp;8&amp;D</oddHeader>
    <oddFooter>&amp;L&amp;"Century Gothic,Normal"&amp;8&amp;F&amp;C&amp;"Century Gothic,Normal"&amp;8&amp;A&amp;R&amp;"Century Gothic,Normal"&amp;8DPGF - Page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36"/>
  <sheetViews>
    <sheetView topLeftCell="A5" zoomScale="85" zoomScaleNormal="85" zoomScaleSheetLayoutView="85" workbookViewId="0">
      <selection activeCell="E32" sqref="E32:F32"/>
    </sheetView>
  </sheetViews>
  <sheetFormatPr baseColWidth="10" defaultColWidth="11.5546875" defaultRowHeight="13.8" x14ac:dyDescent="0.25"/>
  <cols>
    <col min="1" max="1" width="4.33203125" style="20" customWidth="1"/>
    <col min="2" max="2" width="49.33203125" style="20" customWidth="1"/>
    <col min="3" max="11" width="18.6640625" style="20" customWidth="1"/>
    <col min="12" max="16384" width="11.5546875" style="20"/>
  </cols>
  <sheetData>
    <row r="1" spans="1:11" ht="30" customHeight="1" thickBot="1" x14ac:dyDescent="0.3">
      <c r="A1" s="23"/>
      <c r="B1" s="123" t="s">
        <v>70</v>
      </c>
      <c r="C1" s="124"/>
      <c r="D1" s="124"/>
      <c r="E1" s="124"/>
      <c r="F1" s="124"/>
      <c r="G1" s="124"/>
      <c r="H1" s="124"/>
      <c r="I1" s="124"/>
      <c r="J1" s="124"/>
      <c r="K1" s="125"/>
    </row>
    <row r="2" spans="1:11" ht="30" customHeight="1" x14ac:dyDescent="0.25">
      <c r="A2" s="23"/>
      <c r="B2" s="143" t="s">
        <v>46</v>
      </c>
      <c r="C2" s="143"/>
      <c r="D2" s="143"/>
      <c r="E2" s="143"/>
      <c r="F2" s="143"/>
      <c r="G2" s="143"/>
      <c r="H2" s="143"/>
      <c r="I2" s="143"/>
      <c r="J2" s="143"/>
      <c r="K2" s="143"/>
    </row>
    <row r="3" spans="1:11" s="1" customFormat="1" ht="33" customHeight="1" thickBot="1" x14ac:dyDescent="0.35">
      <c r="A3" s="2"/>
      <c r="B3" s="61" t="s">
        <v>33</v>
      </c>
      <c r="C3" s="61"/>
      <c r="D3" s="61"/>
      <c r="E3" s="61"/>
      <c r="F3" s="61"/>
      <c r="G3" s="61"/>
      <c r="H3" s="61"/>
      <c r="I3" s="61"/>
      <c r="J3" s="61"/>
      <c r="K3" s="61"/>
    </row>
    <row r="4" spans="1:11" s="1" customFormat="1" ht="21" customHeight="1" x14ac:dyDescent="0.3">
      <c r="A4" s="2"/>
      <c r="B4" s="148" t="s">
        <v>32</v>
      </c>
      <c r="C4" s="151" t="s">
        <v>7</v>
      </c>
      <c r="D4" s="152"/>
      <c r="E4" s="152"/>
      <c r="F4" s="152"/>
      <c r="G4" s="152"/>
      <c r="H4" s="153"/>
      <c r="I4" s="154" t="s">
        <v>8</v>
      </c>
      <c r="J4" s="155"/>
      <c r="K4" s="156" t="s">
        <v>30</v>
      </c>
    </row>
    <row r="5" spans="1:11" s="1" customFormat="1" ht="27.75" customHeight="1" thickBot="1" x14ac:dyDescent="0.35">
      <c r="A5" s="2"/>
      <c r="B5" s="149"/>
      <c r="C5" s="159" t="s">
        <v>26</v>
      </c>
      <c r="D5" s="160"/>
      <c r="E5" s="161"/>
      <c r="F5" s="159" t="s">
        <v>27</v>
      </c>
      <c r="G5" s="160"/>
      <c r="H5" s="161"/>
      <c r="I5" s="162" t="s">
        <v>76</v>
      </c>
      <c r="J5" s="164" t="s">
        <v>28</v>
      </c>
      <c r="K5" s="157"/>
    </row>
    <row r="6" spans="1:11" s="1" customFormat="1" ht="30.75" customHeight="1" thickBot="1" x14ac:dyDescent="0.35">
      <c r="A6" s="2"/>
      <c r="B6" s="150"/>
      <c r="C6" s="63" t="s">
        <v>24</v>
      </c>
      <c r="D6" s="64" t="s">
        <v>25</v>
      </c>
      <c r="E6" s="65" t="s">
        <v>29</v>
      </c>
      <c r="F6" s="63" t="s">
        <v>24</v>
      </c>
      <c r="G6" s="64" t="s">
        <v>25</v>
      </c>
      <c r="H6" s="65" t="s">
        <v>29</v>
      </c>
      <c r="I6" s="163"/>
      <c r="J6" s="165"/>
      <c r="K6" s="158"/>
    </row>
    <row r="7" spans="1:11" s="1" customFormat="1" ht="22.5" customHeight="1" thickBot="1" x14ac:dyDescent="0.35">
      <c r="A7" s="2"/>
      <c r="B7" s="7"/>
      <c r="C7" s="66"/>
      <c r="D7" s="66"/>
      <c r="E7" s="66"/>
      <c r="F7" s="66"/>
      <c r="G7" s="67"/>
      <c r="H7" s="67"/>
      <c r="I7" s="66"/>
      <c r="J7" s="66"/>
      <c r="K7" s="68"/>
    </row>
    <row r="8" spans="1:11" s="1" customFormat="1" ht="21" customHeight="1" thickTop="1" x14ac:dyDescent="0.3">
      <c r="A8" s="2"/>
      <c r="B8" s="69" t="s">
        <v>9</v>
      </c>
      <c r="C8" s="70"/>
      <c r="D8" s="70"/>
      <c r="E8" s="71">
        <f>C8*D8</f>
        <v>0</v>
      </c>
      <c r="F8" s="70"/>
      <c r="G8" s="70"/>
      <c r="H8" s="72">
        <f>F8*G8</f>
        <v>0</v>
      </c>
      <c r="I8" s="70"/>
      <c r="J8" s="70"/>
      <c r="K8" s="73">
        <f>E8+H8+I8+J8</f>
        <v>0</v>
      </c>
    </row>
    <row r="9" spans="1:11" s="1" customFormat="1" ht="21" customHeight="1" x14ac:dyDescent="0.3">
      <c r="A9" s="2"/>
      <c r="B9" s="74" t="s">
        <v>10</v>
      </c>
      <c r="C9" s="75"/>
      <c r="D9" s="75"/>
      <c r="E9" s="71">
        <f t="shared" ref="E9:E15" si="0">C9*D9</f>
        <v>0</v>
      </c>
      <c r="F9" s="75"/>
      <c r="G9" s="75"/>
      <c r="H9" s="72">
        <f t="shared" ref="H9:H15" si="1">F9*G9</f>
        <v>0</v>
      </c>
      <c r="I9" s="75"/>
      <c r="J9" s="75"/>
      <c r="K9" s="73">
        <f t="shared" ref="K9:K15" si="2">E9+H9+I9+J9</f>
        <v>0</v>
      </c>
    </row>
    <row r="10" spans="1:11" s="1" customFormat="1" ht="21" customHeight="1" x14ac:dyDescent="0.3">
      <c r="A10" s="2"/>
      <c r="B10" s="74" t="s">
        <v>11</v>
      </c>
      <c r="C10" s="75"/>
      <c r="D10" s="75"/>
      <c r="E10" s="71">
        <f t="shared" si="0"/>
        <v>0</v>
      </c>
      <c r="F10" s="75"/>
      <c r="G10" s="75"/>
      <c r="H10" s="72">
        <f t="shared" si="1"/>
        <v>0</v>
      </c>
      <c r="I10" s="75"/>
      <c r="J10" s="75"/>
      <c r="K10" s="73">
        <f t="shared" si="2"/>
        <v>0</v>
      </c>
    </row>
    <row r="11" spans="1:11" s="1" customFormat="1" ht="21" customHeight="1" x14ac:dyDescent="0.3">
      <c r="A11" s="2"/>
      <c r="B11" s="74" t="s">
        <v>81</v>
      </c>
      <c r="C11" s="75"/>
      <c r="D11" s="75"/>
      <c r="E11" s="71">
        <f t="shared" si="0"/>
        <v>0</v>
      </c>
      <c r="F11" s="75"/>
      <c r="G11" s="75"/>
      <c r="H11" s="72">
        <f t="shared" si="1"/>
        <v>0</v>
      </c>
      <c r="I11" s="75"/>
      <c r="J11" s="75"/>
      <c r="K11" s="73">
        <f t="shared" si="2"/>
        <v>0</v>
      </c>
    </row>
    <row r="12" spans="1:11" s="1" customFormat="1" ht="21" customHeight="1" x14ac:dyDescent="0.3">
      <c r="A12" s="2"/>
      <c r="B12" s="74" t="s">
        <v>12</v>
      </c>
      <c r="C12" s="75"/>
      <c r="D12" s="75"/>
      <c r="E12" s="71">
        <f t="shared" si="0"/>
        <v>0</v>
      </c>
      <c r="F12" s="75"/>
      <c r="G12" s="75"/>
      <c r="H12" s="72">
        <f t="shared" si="1"/>
        <v>0</v>
      </c>
      <c r="I12" s="75"/>
      <c r="J12" s="75"/>
      <c r="K12" s="73">
        <f t="shared" si="2"/>
        <v>0</v>
      </c>
    </row>
    <row r="13" spans="1:11" s="1" customFormat="1" ht="21" customHeight="1" x14ac:dyDescent="0.3">
      <c r="A13" s="2"/>
      <c r="B13" s="74" t="s">
        <v>92</v>
      </c>
      <c r="C13" s="75"/>
      <c r="D13" s="75"/>
      <c r="E13" s="71">
        <f t="shared" si="0"/>
        <v>0</v>
      </c>
      <c r="F13" s="75"/>
      <c r="G13" s="75"/>
      <c r="H13" s="72">
        <f t="shared" si="1"/>
        <v>0</v>
      </c>
      <c r="I13" s="75"/>
      <c r="J13" s="75"/>
      <c r="K13" s="73">
        <f t="shared" si="2"/>
        <v>0</v>
      </c>
    </row>
    <row r="14" spans="1:11" s="1" customFormat="1" ht="21" customHeight="1" x14ac:dyDescent="0.3">
      <c r="A14" s="2"/>
      <c r="B14" s="74" t="s">
        <v>90</v>
      </c>
      <c r="C14" s="75"/>
      <c r="D14" s="75"/>
      <c r="E14" s="71">
        <f t="shared" si="0"/>
        <v>0</v>
      </c>
      <c r="F14" s="75"/>
      <c r="G14" s="75"/>
      <c r="H14" s="72">
        <f t="shared" si="1"/>
        <v>0</v>
      </c>
      <c r="I14" s="75"/>
      <c r="J14" s="75"/>
      <c r="K14" s="73">
        <f t="shared" si="2"/>
        <v>0</v>
      </c>
    </row>
    <row r="15" spans="1:11" s="1" customFormat="1" ht="21" customHeight="1" thickBot="1" x14ac:dyDescent="0.35">
      <c r="A15" s="2"/>
      <c r="B15" s="74" t="s">
        <v>13</v>
      </c>
      <c r="C15" s="75"/>
      <c r="D15" s="75"/>
      <c r="E15" s="71">
        <f t="shared" si="0"/>
        <v>0</v>
      </c>
      <c r="F15" s="75"/>
      <c r="G15" s="75"/>
      <c r="H15" s="76">
        <f t="shared" si="1"/>
        <v>0</v>
      </c>
      <c r="I15" s="75"/>
      <c r="J15" s="75"/>
      <c r="K15" s="73">
        <f t="shared" si="2"/>
        <v>0</v>
      </c>
    </row>
    <row r="16" spans="1:11" s="1" customFormat="1" ht="21" customHeight="1" thickTop="1" thickBot="1" x14ac:dyDescent="0.35">
      <c r="A16" s="2"/>
      <c r="B16" s="77" t="s">
        <v>14</v>
      </c>
      <c r="C16" s="78"/>
      <c r="D16" s="79">
        <f>SUBTOTAL(9,D8:D15)</f>
        <v>0</v>
      </c>
      <c r="E16" s="80">
        <f>SUBTOTAL(9,E8:E15)</f>
        <v>0</v>
      </c>
      <c r="F16" s="81"/>
      <c r="G16" s="82">
        <f>SUBTOTAL(9,G8:G15)</f>
        <v>0</v>
      </c>
      <c r="H16" s="80">
        <f>SUBTOTAL(9,H8:H15)</f>
        <v>0</v>
      </c>
      <c r="I16" s="83">
        <f>SUBTOTAL(9,I8:I15)</f>
        <v>0</v>
      </c>
      <c r="J16" s="84">
        <f>SUBTOTAL(9,J8:J15)</f>
        <v>0</v>
      </c>
      <c r="K16" s="85">
        <f>SUBTOTAL(9,K8:K15)</f>
        <v>0</v>
      </c>
    </row>
    <row r="17" spans="1:11" s="1" customFormat="1" ht="22.5" customHeight="1" thickBot="1" x14ac:dyDescent="0.35">
      <c r="A17" s="2"/>
      <c r="B17" s="86" t="s">
        <v>65</v>
      </c>
      <c r="C17" s="87"/>
      <c r="D17" s="87"/>
      <c r="E17" s="166"/>
      <c r="F17" s="166"/>
      <c r="G17" s="87"/>
      <c r="H17" s="87"/>
      <c r="I17" s="88"/>
      <c r="J17" s="88"/>
      <c r="K17" s="89">
        <f>K16</f>
        <v>0</v>
      </c>
    </row>
    <row r="18" spans="1:11" s="1" customFormat="1" ht="13.2" x14ac:dyDescent="0.3">
      <c r="A18" s="2"/>
      <c r="B18" s="2"/>
      <c r="C18" s="2"/>
      <c r="D18" s="2"/>
      <c r="E18" s="2"/>
      <c r="F18" s="2"/>
      <c r="G18" s="2"/>
      <c r="H18" s="2"/>
      <c r="I18" s="2"/>
      <c r="J18" s="2"/>
      <c r="K18" s="2"/>
    </row>
    <row r="19" spans="1:11" s="1" customFormat="1" x14ac:dyDescent="0.3">
      <c r="A19" s="2"/>
      <c r="B19" s="167" t="s">
        <v>2</v>
      </c>
      <c r="C19" s="168"/>
      <c r="D19" s="168"/>
      <c r="E19" s="168"/>
      <c r="F19" s="169"/>
      <c r="G19" s="170" t="s">
        <v>3</v>
      </c>
      <c r="H19" s="2"/>
      <c r="I19" s="2"/>
      <c r="J19" s="2"/>
      <c r="K19" s="2"/>
    </row>
    <row r="20" spans="1:11" s="1" customFormat="1" x14ac:dyDescent="0.3">
      <c r="A20" s="2"/>
      <c r="B20" s="56" t="s">
        <v>15</v>
      </c>
      <c r="C20" s="172" t="s">
        <v>4</v>
      </c>
      <c r="D20" s="142"/>
      <c r="E20" s="141" t="s">
        <v>5</v>
      </c>
      <c r="F20" s="142"/>
      <c r="G20" s="171"/>
      <c r="H20" s="2"/>
      <c r="I20" s="2"/>
      <c r="J20" s="2"/>
      <c r="K20" s="2"/>
    </row>
    <row r="21" spans="1:11" s="1" customFormat="1" x14ac:dyDescent="0.3">
      <c r="A21" s="2"/>
      <c r="B21" s="57"/>
      <c r="C21" s="144"/>
      <c r="D21" s="145"/>
      <c r="E21" s="146"/>
      <c r="F21" s="147"/>
      <c r="G21" s="90"/>
      <c r="H21" s="2"/>
      <c r="I21" s="2"/>
      <c r="J21" s="2"/>
      <c r="K21" s="2"/>
    </row>
    <row r="22" spans="1:11" s="1" customFormat="1" x14ac:dyDescent="0.3">
      <c r="A22" s="2"/>
      <c r="B22" s="58"/>
      <c r="C22" s="132"/>
      <c r="D22" s="133"/>
      <c r="E22" s="134"/>
      <c r="F22" s="135"/>
      <c r="G22" s="59"/>
      <c r="H22" s="2"/>
      <c r="I22" s="2"/>
      <c r="J22" s="2"/>
      <c r="K22" s="2"/>
    </row>
    <row r="23" spans="1:11" s="1" customFormat="1" x14ac:dyDescent="0.3">
      <c r="A23" s="2"/>
      <c r="B23" s="58"/>
      <c r="C23" s="132"/>
      <c r="D23" s="133"/>
      <c r="E23" s="134"/>
      <c r="F23" s="135"/>
      <c r="G23" s="59"/>
      <c r="H23" s="2"/>
      <c r="I23" s="2"/>
      <c r="J23" s="2"/>
      <c r="K23" s="2"/>
    </row>
    <row r="24" spans="1:11" s="1" customFormat="1" x14ac:dyDescent="0.3">
      <c r="A24" s="2"/>
      <c r="B24" s="58"/>
      <c r="C24" s="132"/>
      <c r="D24" s="133"/>
      <c r="E24" s="132"/>
      <c r="F24" s="133"/>
      <c r="G24" s="59"/>
      <c r="H24" s="2"/>
      <c r="I24" s="2"/>
      <c r="J24" s="2"/>
      <c r="K24" s="2"/>
    </row>
    <row r="25" spans="1:11" s="1" customFormat="1" x14ac:dyDescent="0.3">
      <c r="A25" s="2"/>
      <c r="B25" s="58"/>
      <c r="C25" s="132"/>
      <c r="D25" s="133"/>
      <c r="E25" s="132"/>
      <c r="F25" s="133"/>
      <c r="G25" s="59"/>
      <c r="H25" s="2"/>
      <c r="I25" s="2"/>
      <c r="J25" s="2"/>
      <c r="K25" s="2"/>
    </row>
    <row r="26" spans="1:11" s="1" customFormat="1" x14ac:dyDescent="0.3">
      <c r="A26" s="2"/>
      <c r="B26" s="58"/>
      <c r="C26" s="132"/>
      <c r="D26" s="133"/>
      <c r="E26" s="132"/>
      <c r="F26" s="133"/>
      <c r="G26" s="59"/>
      <c r="H26" s="2"/>
      <c r="I26" s="2"/>
      <c r="J26" s="2"/>
      <c r="K26" s="2"/>
    </row>
    <row r="27" spans="1:11" s="1" customFormat="1" x14ac:dyDescent="0.3">
      <c r="A27" s="2"/>
      <c r="B27" s="58"/>
      <c r="C27" s="132"/>
      <c r="D27" s="133"/>
      <c r="E27" s="132"/>
      <c r="F27" s="133"/>
      <c r="G27" s="59"/>
      <c r="H27" s="2"/>
      <c r="I27" s="2"/>
      <c r="J27" s="2"/>
      <c r="K27" s="2"/>
    </row>
    <row r="28" spans="1:11" s="1" customFormat="1" x14ac:dyDescent="0.3">
      <c r="A28" s="2"/>
      <c r="B28" s="58"/>
      <c r="C28" s="132"/>
      <c r="D28" s="133"/>
      <c r="E28" s="132"/>
      <c r="F28" s="133"/>
      <c r="G28" s="59"/>
      <c r="H28" s="2"/>
      <c r="I28" s="2"/>
      <c r="J28" s="2"/>
      <c r="K28" s="2"/>
    </row>
    <row r="29" spans="1:11" s="1" customFormat="1" x14ac:dyDescent="0.3">
      <c r="A29" s="2"/>
      <c r="B29" s="58"/>
      <c r="C29" s="132"/>
      <c r="D29" s="133"/>
      <c r="E29" s="134"/>
      <c r="F29" s="135"/>
      <c r="G29" s="59"/>
      <c r="H29" s="2"/>
      <c r="I29" s="2"/>
      <c r="J29" s="2"/>
      <c r="K29" s="2"/>
    </row>
    <row r="30" spans="1:11" s="1" customFormat="1" x14ac:dyDescent="0.3">
      <c r="A30" s="2"/>
      <c r="B30" s="58"/>
      <c r="C30" s="132"/>
      <c r="D30" s="133"/>
      <c r="E30" s="134"/>
      <c r="F30" s="135"/>
      <c r="G30" s="59"/>
      <c r="H30" s="2"/>
      <c r="I30" s="2"/>
      <c r="J30" s="2"/>
      <c r="K30" s="2"/>
    </row>
    <row r="31" spans="1:11" s="1" customFormat="1" x14ac:dyDescent="0.3">
      <c r="A31" s="2"/>
      <c r="B31" s="58"/>
      <c r="C31" s="132"/>
      <c r="D31" s="133"/>
      <c r="E31" s="134"/>
      <c r="F31" s="135"/>
      <c r="G31" s="59"/>
      <c r="H31" s="2"/>
      <c r="I31" s="2"/>
      <c r="J31" s="2"/>
      <c r="K31" s="2"/>
    </row>
    <row r="32" spans="1:11" s="1" customFormat="1" x14ac:dyDescent="0.3">
      <c r="A32" s="2"/>
      <c r="B32" s="58"/>
      <c r="C32" s="132"/>
      <c r="D32" s="133"/>
      <c r="E32" s="134"/>
      <c r="F32" s="135"/>
      <c r="G32" s="59"/>
      <c r="H32" s="2"/>
      <c r="I32" s="2"/>
      <c r="J32" s="2"/>
      <c r="K32" s="2"/>
    </row>
    <row r="33" spans="1:11" s="1" customFormat="1" x14ac:dyDescent="0.3">
      <c r="A33" s="2"/>
      <c r="B33" s="60"/>
      <c r="C33" s="132"/>
      <c r="D33" s="133"/>
      <c r="E33" s="139"/>
      <c r="F33" s="140"/>
      <c r="G33" s="91"/>
      <c r="H33" s="2"/>
      <c r="I33" s="2"/>
      <c r="J33" s="2"/>
      <c r="K33" s="2"/>
    </row>
    <row r="34" spans="1:11" s="1" customFormat="1" x14ac:dyDescent="0.3">
      <c r="A34" s="2"/>
      <c r="B34" s="136" t="s">
        <v>6</v>
      </c>
      <c r="C34" s="137"/>
      <c r="D34" s="137"/>
      <c r="E34" s="137"/>
      <c r="F34" s="138"/>
      <c r="G34" s="92">
        <f>SUM(G21:G33)</f>
        <v>0</v>
      </c>
      <c r="H34" s="2"/>
      <c r="I34" s="2"/>
      <c r="J34" s="2"/>
      <c r="K34" s="2"/>
    </row>
    <row r="35" spans="1:11" s="1" customFormat="1" ht="13.2" x14ac:dyDescent="0.3"/>
    <row r="36" spans="1:11" s="1" customFormat="1" ht="13.2" x14ac:dyDescent="0.3"/>
  </sheetData>
  <mergeCells count="42">
    <mergeCell ref="C28:D28"/>
    <mergeCell ref="E28:F28"/>
    <mergeCell ref="C29:D29"/>
    <mergeCell ref="E29:F29"/>
    <mergeCell ref="C30:D30"/>
    <mergeCell ref="E30:F30"/>
    <mergeCell ref="C26:D26"/>
    <mergeCell ref="E26:F26"/>
    <mergeCell ref="C27:D27"/>
    <mergeCell ref="E27:F27"/>
    <mergeCell ref="C22:D22"/>
    <mergeCell ref="E22:F22"/>
    <mergeCell ref="C23:D23"/>
    <mergeCell ref="E23:F23"/>
    <mergeCell ref="C24:D24"/>
    <mergeCell ref="E24:F24"/>
    <mergeCell ref="C25:D25"/>
    <mergeCell ref="E25:F25"/>
    <mergeCell ref="J5:J6"/>
    <mergeCell ref="E17:F17"/>
    <mergeCell ref="C21:D21"/>
    <mergeCell ref="E21:F21"/>
    <mergeCell ref="C20:D20"/>
    <mergeCell ref="E20:F20"/>
    <mergeCell ref="B19:F19"/>
    <mergeCell ref="G19:G20"/>
    <mergeCell ref="B1:K1"/>
    <mergeCell ref="B2:K2"/>
    <mergeCell ref="B34:F34"/>
    <mergeCell ref="C31:D31"/>
    <mergeCell ref="E31:F31"/>
    <mergeCell ref="C32:D32"/>
    <mergeCell ref="E32:F32"/>
    <mergeCell ref="C33:D33"/>
    <mergeCell ref="E33:F33"/>
    <mergeCell ref="B4:B6"/>
    <mergeCell ref="C4:H4"/>
    <mergeCell ref="I4:J4"/>
    <mergeCell ref="K4:K6"/>
    <mergeCell ref="C5:E5"/>
    <mergeCell ref="F5:H5"/>
    <mergeCell ref="I5:I6"/>
  </mergeCells>
  <conditionalFormatting sqref="C8:D15 F8:G15 I8:J15">
    <cfRule type="cellIs" dxfId="0" priority="7" stopIfTrue="1" operator="equal">
      <formula>"XXX"</formula>
    </cfRule>
  </conditionalFormatting>
  <dataValidations disablePrompts="1" count="1">
    <dataValidation type="list" allowBlank="1" showInputMessage="1" showErrorMessage="1" sqref="B21:B33">
      <formula1>#REF!</formula1>
    </dataValidation>
  </dataValidations>
  <printOptions horizontalCentered="1"/>
  <pageMargins left="0.31496062992125984" right="0.31496062992125984" top="0.74803149606299213" bottom="0.55118110236220474" header="0.31496062992125984" footer="0.31496062992125984"/>
  <pageSetup paperSize="9" scale="64" orientation="landscape" r:id="rId1"/>
  <headerFooter>
    <oddHeader>&amp;L&amp;"Century Gothic,Normal"&amp;8Blanchisserie du CHU de Clemont Ferrand&amp;C&amp;"Century Gothic,Normal"&amp;8Maintenance Multitechnique&amp;R&amp;"Century Gothic,Normal"&amp;8&amp;D</oddHeader>
    <oddFooter>&amp;L&amp;"Century Gothic,Normal"&amp;8&amp;F&amp;C&amp;"Century Gothic,Normal"&amp;8&amp;A&amp;R&amp;"Century Gothic,Normal"&amp;8DPGF - Page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55"/>
  <sheetViews>
    <sheetView topLeftCell="A2" zoomScaleNormal="100" zoomScaleSheetLayoutView="85" workbookViewId="0">
      <selection activeCell="B23" sqref="B23"/>
    </sheetView>
  </sheetViews>
  <sheetFormatPr baseColWidth="10" defaultColWidth="11.44140625" defaultRowHeight="13.8" x14ac:dyDescent="0.25"/>
  <cols>
    <col min="1" max="1" width="7.44140625" style="20" bestFit="1" customWidth="1"/>
    <col min="2" max="2" width="36.5546875" style="20" customWidth="1"/>
    <col min="3" max="8" width="18.6640625" style="20" customWidth="1"/>
    <col min="9" max="11" width="20" style="20" customWidth="1"/>
    <col min="12" max="16384" width="11.44140625" style="20"/>
  </cols>
  <sheetData>
    <row r="1" spans="1:12" ht="33.75" customHeight="1" thickBot="1" x14ac:dyDescent="0.3">
      <c r="B1" s="181" t="s">
        <v>38</v>
      </c>
      <c r="C1" s="182"/>
      <c r="D1" s="182"/>
      <c r="E1" s="182"/>
      <c r="F1" s="182"/>
      <c r="G1" s="182"/>
      <c r="H1" s="182"/>
      <c r="I1" s="182"/>
      <c r="J1" s="182"/>
      <c r="K1" s="183"/>
      <c r="L1" s="21"/>
    </row>
    <row r="2" spans="1:12" s="2" customFormat="1" ht="30" customHeight="1" x14ac:dyDescent="0.3">
      <c r="B2" s="143" t="s">
        <v>46</v>
      </c>
      <c r="C2" s="143"/>
      <c r="D2" s="143"/>
      <c r="E2" s="143"/>
      <c r="F2" s="143"/>
      <c r="G2" s="143"/>
      <c r="H2" s="143"/>
      <c r="I2" s="143"/>
      <c r="J2" s="143"/>
      <c r="K2" s="143"/>
      <c r="L2" s="6"/>
    </row>
    <row r="3" spans="1:12" ht="9.6" customHeight="1" x14ac:dyDescent="0.25">
      <c r="B3" s="184"/>
      <c r="C3" s="184"/>
      <c r="D3" s="184"/>
      <c r="E3" s="184"/>
      <c r="F3" s="184"/>
      <c r="G3" s="184"/>
      <c r="H3" s="184"/>
      <c r="I3" s="184"/>
      <c r="J3" s="184"/>
      <c r="K3" s="184"/>
    </row>
    <row r="4" spans="1:12" ht="9" customHeight="1" thickBot="1" x14ac:dyDescent="0.3">
      <c r="B4" s="22"/>
      <c r="C4" s="22"/>
      <c r="D4" s="22"/>
      <c r="E4" s="22"/>
      <c r="F4" s="22"/>
      <c r="G4" s="22"/>
      <c r="H4" s="22"/>
      <c r="I4" s="22"/>
      <c r="J4" s="22"/>
      <c r="K4" s="22"/>
    </row>
    <row r="5" spans="1:12" ht="40.5" customHeight="1" thickBot="1" x14ac:dyDescent="0.3">
      <c r="B5" s="23"/>
      <c r="C5" s="179" t="s">
        <v>0</v>
      </c>
      <c r="D5" s="180"/>
      <c r="E5" s="180"/>
      <c r="F5" s="179" t="s">
        <v>44</v>
      </c>
      <c r="G5" s="180"/>
      <c r="H5" s="185"/>
      <c r="I5" s="24" t="s">
        <v>36</v>
      </c>
      <c r="J5" s="25" t="s">
        <v>42</v>
      </c>
      <c r="K5" s="26" t="s">
        <v>40</v>
      </c>
    </row>
    <row r="6" spans="1:12" ht="33.75" customHeight="1" thickBot="1" x14ac:dyDescent="0.3">
      <c r="B6" s="27" t="s">
        <v>16</v>
      </c>
      <c r="C6" s="28" t="s">
        <v>24</v>
      </c>
      <c r="D6" s="29" t="s">
        <v>31</v>
      </c>
      <c r="E6" s="29" t="s">
        <v>37</v>
      </c>
      <c r="F6" s="28" t="s">
        <v>24</v>
      </c>
      <c r="G6" s="29" t="s">
        <v>31</v>
      </c>
      <c r="H6" s="29" t="s">
        <v>37</v>
      </c>
      <c r="I6" s="29" t="s">
        <v>37</v>
      </c>
      <c r="J6" s="29" t="s">
        <v>37</v>
      </c>
      <c r="K6" s="30" t="s">
        <v>41</v>
      </c>
    </row>
    <row r="7" spans="1:12" ht="22.5" customHeight="1" x14ac:dyDescent="0.25">
      <c r="A7" s="31"/>
      <c r="B7" s="32" t="s">
        <v>66</v>
      </c>
      <c r="C7" s="186" t="s">
        <v>39</v>
      </c>
      <c r="D7" s="187"/>
      <c r="E7" s="187"/>
      <c r="F7" s="187"/>
      <c r="G7" s="187"/>
      <c r="H7" s="187"/>
      <c r="I7" s="187"/>
      <c r="J7" s="187"/>
      <c r="K7" s="188"/>
    </row>
    <row r="8" spans="1:12" ht="22.5" customHeight="1" x14ac:dyDescent="0.25">
      <c r="A8" s="31"/>
      <c r="B8" s="32" t="s">
        <v>49</v>
      </c>
      <c r="C8" s="33"/>
      <c r="D8" s="37"/>
      <c r="E8" s="38">
        <f>C8*D8</f>
        <v>0</v>
      </c>
      <c r="F8" s="34"/>
      <c r="G8" s="39"/>
      <c r="H8" s="38">
        <f>F8*G8</f>
        <v>0</v>
      </c>
      <c r="I8" s="40"/>
      <c r="J8" s="35"/>
      <c r="K8" s="36">
        <f t="shared" ref="K8:K9" si="0">E8+H8+I8+J8</f>
        <v>0</v>
      </c>
    </row>
    <row r="9" spans="1:12" ht="22.5" customHeight="1" x14ac:dyDescent="0.25">
      <c r="A9" s="31"/>
      <c r="B9" s="32" t="s">
        <v>50</v>
      </c>
      <c r="C9" s="33"/>
      <c r="D9" s="37"/>
      <c r="E9" s="41">
        <f>C9*D9</f>
        <v>0</v>
      </c>
      <c r="F9" s="34"/>
      <c r="G9" s="39"/>
      <c r="H9" s="42">
        <f>F9*G9</f>
        <v>0</v>
      </c>
      <c r="I9" s="43"/>
      <c r="J9" s="35"/>
      <c r="K9" s="36">
        <f t="shared" si="0"/>
        <v>0</v>
      </c>
    </row>
    <row r="10" spans="1:12" ht="22.5" customHeight="1" x14ac:dyDescent="0.25">
      <c r="A10" s="31"/>
      <c r="B10" s="32" t="s">
        <v>51</v>
      </c>
      <c r="C10" s="33"/>
      <c r="D10" s="37"/>
      <c r="E10" s="41">
        <f t="shared" ref="E10:E22" si="1">C10*D10</f>
        <v>0</v>
      </c>
      <c r="F10" s="34"/>
      <c r="G10" s="39"/>
      <c r="H10" s="42">
        <f t="shared" ref="H10:H22" si="2">F10*G10</f>
        <v>0</v>
      </c>
      <c r="I10" s="43"/>
      <c r="J10" s="35"/>
      <c r="K10" s="36">
        <f t="shared" ref="K10:K22" si="3">E10+H10+I10+J10</f>
        <v>0</v>
      </c>
    </row>
    <row r="11" spans="1:12" ht="22.5" customHeight="1" x14ac:dyDescent="0.25">
      <c r="A11" s="31"/>
      <c r="B11" s="32" t="s">
        <v>52</v>
      </c>
      <c r="C11" s="33"/>
      <c r="D11" s="37"/>
      <c r="E11" s="41">
        <f t="shared" si="1"/>
        <v>0</v>
      </c>
      <c r="F11" s="34"/>
      <c r="G11" s="39"/>
      <c r="H11" s="42">
        <f t="shared" si="2"/>
        <v>0</v>
      </c>
      <c r="I11" s="43"/>
      <c r="J11" s="35"/>
      <c r="K11" s="36">
        <f t="shared" si="3"/>
        <v>0</v>
      </c>
    </row>
    <row r="12" spans="1:12" ht="27" customHeight="1" x14ac:dyDescent="0.25">
      <c r="A12" s="31"/>
      <c r="B12" s="32" t="s">
        <v>53</v>
      </c>
      <c r="C12" s="33"/>
      <c r="D12" s="37"/>
      <c r="E12" s="41">
        <f t="shared" si="1"/>
        <v>0</v>
      </c>
      <c r="F12" s="34"/>
      <c r="G12" s="39"/>
      <c r="H12" s="42">
        <f t="shared" si="2"/>
        <v>0</v>
      </c>
      <c r="I12" s="43"/>
      <c r="J12" s="35"/>
      <c r="K12" s="36">
        <f t="shared" si="3"/>
        <v>0</v>
      </c>
    </row>
    <row r="13" spans="1:12" ht="22.5" customHeight="1" x14ac:dyDescent="0.25">
      <c r="A13" s="31"/>
      <c r="B13" s="32" t="s">
        <v>54</v>
      </c>
      <c r="C13" s="33"/>
      <c r="D13" s="37"/>
      <c r="E13" s="41">
        <f t="shared" si="1"/>
        <v>0</v>
      </c>
      <c r="F13" s="34"/>
      <c r="G13" s="39"/>
      <c r="H13" s="42">
        <f t="shared" si="2"/>
        <v>0</v>
      </c>
      <c r="I13" s="43"/>
      <c r="J13" s="35"/>
      <c r="K13" s="36">
        <f t="shared" si="3"/>
        <v>0</v>
      </c>
    </row>
    <row r="14" spans="1:12" ht="22.5" customHeight="1" x14ac:dyDescent="0.25">
      <c r="A14" s="31"/>
      <c r="B14" s="32" t="s">
        <v>55</v>
      </c>
      <c r="C14" s="33"/>
      <c r="D14" s="37"/>
      <c r="E14" s="41">
        <f t="shared" si="1"/>
        <v>0</v>
      </c>
      <c r="F14" s="34"/>
      <c r="G14" s="39"/>
      <c r="H14" s="42">
        <f t="shared" si="2"/>
        <v>0</v>
      </c>
      <c r="I14" s="43"/>
      <c r="J14" s="35"/>
      <c r="K14" s="36">
        <f t="shared" si="3"/>
        <v>0</v>
      </c>
    </row>
    <row r="15" spans="1:12" ht="22.5" customHeight="1" x14ac:dyDescent="0.25">
      <c r="A15" s="31"/>
      <c r="B15" s="32" t="s">
        <v>56</v>
      </c>
      <c r="C15" s="33"/>
      <c r="D15" s="37"/>
      <c r="E15" s="41">
        <f t="shared" si="1"/>
        <v>0</v>
      </c>
      <c r="F15" s="34"/>
      <c r="G15" s="39"/>
      <c r="H15" s="42">
        <f t="shared" si="2"/>
        <v>0</v>
      </c>
      <c r="I15" s="43"/>
      <c r="J15" s="35"/>
      <c r="K15" s="36">
        <f t="shared" si="3"/>
        <v>0</v>
      </c>
    </row>
    <row r="16" spans="1:12" ht="22.5" customHeight="1" x14ac:dyDescent="0.25">
      <c r="A16" s="31"/>
      <c r="B16" s="32" t="s">
        <v>57</v>
      </c>
      <c r="C16" s="33"/>
      <c r="D16" s="37"/>
      <c r="E16" s="41">
        <f t="shared" si="1"/>
        <v>0</v>
      </c>
      <c r="F16" s="34"/>
      <c r="G16" s="39"/>
      <c r="H16" s="42">
        <f t="shared" si="2"/>
        <v>0</v>
      </c>
      <c r="I16" s="43"/>
      <c r="J16" s="35"/>
      <c r="K16" s="36">
        <f t="shared" si="3"/>
        <v>0</v>
      </c>
    </row>
    <row r="17" spans="1:13" ht="22.5" customHeight="1" x14ac:dyDescent="0.25">
      <c r="A17" s="31"/>
      <c r="B17" s="32" t="s">
        <v>58</v>
      </c>
      <c r="C17" s="33"/>
      <c r="D17" s="37"/>
      <c r="E17" s="41">
        <f t="shared" si="1"/>
        <v>0</v>
      </c>
      <c r="F17" s="34"/>
      <c r="G17" s="39"/>
      <c r="H17" s="42">
        <f t="shared" si="2"/>
        <v>0</v>
      </c>
      <c r="I17" s="43"/>
      <c r="J17" s="35"/>
      <c r="K17" s="36">
        <f t="shared" si="3"/>
        <v>0</v>
      </c>
    </row>
    <row r="18" spans="1:13" ht="22.5" customHeight="1" x14ac:dyDescent="0.25">
      <c r="A18" s="31"/>
      <c r="B18" s="32" t="s">
        <v>60</v>
      </c>
      <c r="C18" s="33"/>
      <c r="D18" s="37"/>
      <c r="E18" s="41">
        <f t="shared" si="1"/>
        <v>0</v>
      </c>
      <c r="F18" s="34"/>
      <c r="G18" s="39"/>
      <c r="H18" s="42">
        <f t="shared" si="2"/>
        <v>0</v>
      </c>
      <c r="I18" s="43"/>
      <c r="J18" s="35"/>
      <c r="K18" s="36">
        <f t="shared" si="3"/>
        <v>0</v>
      </c>
    </row>
    <row r="19" spans="1:13" ht="37.799999999999997" x14ac:dyDescent="0.25">
      <c r="A19" s="31"/>
      <c r="B19" s="32" t="s">
        <v>95</v>
      </c>
      <c r="C19" s="33"/>
      <c r="D19" s="37"/>
      <c r="E19" s="41">
        <f>C19*D19</f>
        <v>0</v>
      </c>
      <c r="F19" s="34"/>
      <c r="G19" s="39"/>
      <c r="H19" s="42">
        <f>F19*G19</f>
        <v>0</v>
      </c>
      <c r="I19" s="43"/>
      <c r="J19" s="35"/>
      <c r="K19" s="36">
        <f>E19+H19+I19+J19</f>
        <v>0</v>
      </c>
    </row>
    <row r="20" spans="1:13" ht="22.5" customHeight="1" x14ac:dyDescent="0.25">
      <c r="A20" s="31"/>
      <c r="B20" s="32" t="s">
        <v>94</v>
      </c>
      <c r="C20" s="33"/>
      <c r="D20" s="37"/>
      <c r="E20" s="41">
        <f t="shared" si="1"/>
        <v>0</v>
      </c>
      <c r="F20" s="34"/>
      <c r="G20" s="39"/>
      <c r="H20" s="42">
        <f t="shared" si="2"/>
        <v>0</v>
      </c>
      <c r="I20" s="43"/>
      <c r="J20" s="35"/>
      <c r="K20" s="36">
        <f t="shared" si="3"/>
        <v>0</v>
      </c>
    </row>
    <row r="21" spans="1:13" ht="22.5" customHeight="1" x14ac:dyDescent="0.25">
      <c r="A21" s="31"/>
      <c r="B21" s="32" t="s">
        <v>93</v>
      </c>
      <c r="C21" s="33"/>
      <c r="D21" s="37"/>
      <c r="E21" s="41">
        <f t="shared" si="1"/>
        <v>0</v>
      </c>
      <c r="F21" s="34"/>
      <c r="G21" s="39"/>
      <c r="H21" s="42">
        <f t="shared" si="2"/>
        <v>0</v>
      </c>
      <c r="I21" s="43"/>
      <c r="J21" s="35"/>
      <c r="K21" s="36">
        <f t="shared" si="3"/>
        <v>0</v>
      </c>
    </row>
    <row r="22" spans="1:13" ht="25.8" thickBot="1" x14ac:dyDescent="0.3">
      <c r="A22" s="31"/>
      <c r="B22" s="44" t="s">
        <v>67</v>
      </c>
      <c r="C22" s="33"/>
      <c r="D22" s="37"/>
      <c r="E22" s="41">
        <f t="shared" si="1"/>
        <v>0</v>
      </c>
      <c r="F22" s="34"/>
      <c r="G22" s="39"/>
      <c r="H22" s="42">
        <f t="shared" si="2"/>
        <v>0</v>
      </c>
      <c r="I22" s="43"/>
      <c r="J22" s="35"/>
      <c r="K22" s="36">
        <f t="shared" si="3"/>
        <v>0</v>
      </c>
    </row>
    <row r="23" spans="1:13" ht="22.5" customHeight="1" thickBot="1" x14ac:dyDescent="0.3">
      <c r="A23" s="31"/>
      <c r="B23" s="45" t="s">
        <v>1</v>
      </c>
      <c r="C23" s="46"/>
      <c r="D23" s="47">
        <f>SUM(D7:D22)</f>
        <v>0</v>
      </c>
      <c r="E23" s="48">
        <f>SUM(E7:E22)</f>
        <v>0</v>
      </c>
      <c r="F23" s="49"/>
      <c r="G23" s="47">
        <f>SUM(G7:G22)</f>
        <v>0</v>
      </c>
      <c r="H23" s="48">
        <f>SUM(H7:H22)</f>
        <v>0</v>
      </c>
      <c r="I23" s="50">
        <f>SUM(I7:I22)</f>
        <v>0</v>
      </c>
      <c r="J23" s="51">
        <f>SUM(J7:J22)</f>
        <v>0</v>
      </c>
      <c r="K23" s="52">
        <f>SUM(K7:K22)</f>
        <v>0</v>
      </c>
      <c r="L23" s="53"/>
      <c r="M23" s="54"/>
    </row>
    <row r="24" spans="1:13" x14ac:dyDescent="0.25">
      <c r="B24" s="103"/>
    </row>
    <row r="25" spans="1:13" ht="14.4" thickBot="1" x14ac:dyDescent="0.3">
      <c r="B25" s="102"/>
    </row>
    <row r="26" spans="1:13" ht="38.4" thickBot="1" x14ac:dyDescent="0.3">
      <c r="B26" s="23"/>
      <c r="C26" s="179" t="s">
        <v>91</v>
      </c>
      <c r="D26" s="180"/>
      <c r="E26" s="180"/>
      <c r="F26" s="110"/>
      <c r="G26" s="110"/>
      <c r="H26" s="110"/>
      <c r="I26" s="106" t="s">
        <v>36</v>
      </c>
      <c r="J26" s="25" t="s">
        <v>42</v>
      </c>
      <c r="K26" s="26" t="s">
        <v>40</v>
      </c>
    </row>
    <row r="27" spans="1:13" ht="25.8" thickBot="1" x14ac:dyDescent="0.3">
      <c r="B27" s="27" t="s">
        <v>16</v>
      </c>
      <c r="C27" s="28" t="s">
        <v>24</v>
      </c>
      <c r="D27" s="29" t="s">
        <v>31</v>
      </c>
      <c r="E27" s="29" t="s">
        <v>37</v>
      </c>
      <c r="F27" s="109"/>
      <c r="G27" s="109"/>
      <c r="H27" s="109"/>
      <c r="I27" s="107" t="s">
        <v>37</v>
      </c>
      <c r="J27" s="29" t="s">
        <v>37</v>
      </c>
      <c r="K27" s="30" t="s">
        <v>41</v>
      </c>
    </row>
    <row r="28" spans="1:13" ht="25.2" x14ac:dyDescent="0.25">
      <c r="B28" s="32" t="s">
        <v>59</v>
      </c>
      <c r="C28" s="33"/>
      <c r="D28" s="37"/>
      <c r="E28" s="104">
        <f>C28*D28</f>
        <v>0</v>
      </c>
      <c r="F28" s="109"/>
      <c r="G28" s="109"/>
      <c r="H28" s="109"/>
      <c r="I28" s="43"/>
      <c r="J28" s="35"/>
      <c r="K28" s="36">
        <f>E28+I28+J28</f>
        <v>0</v>
      </c>
    </row>
    <row r="29" spans="1:13" ht="15" x14ac:dyDescent="0.25">
      <c r="B29" s="32" t="s">
        <v>61</v>
      </c>
      <c r="C29" s="33"/>
      <c r="D29" s="37"/>
      <c r="E29" s="104">
        <f t="shared" ref="E29:E32" si="4">C29*D29</f>
        <v>0</v>
      </c>
      <c r="F29" s="109"/>
      <c r="G29" s="109"/>
      <c r="H29" s="109"/>
      <c r="I29" s="43"/>
      <c r="J29" s="35"/>
      <c r="K29" s="36">
        <f>E29+I29+J29</f>
        <v>0</v>
      </c>
    </row>
    <row r="30" spans="1:13" ht="15" x14ac:dyDescent="0.25">
      <c r="B30" s="32" t="s">
        <v>62</v>
      </c>
      <c r="C30" s="33"/>
      <c r="D30" s="37"/>
      <c r="E30" s="104">
        <f t="shared" si="4"/>
        <v>0</v>
      </c>
      <c r="F30" s="109"/>
      <c r="G30" s="109"/>
      <c r="H30" s="109"/>
      <c r="I30" s="43"/>
      <c r="J30" s="35"/>
      <c r="K30" s="36">
        <f>E30+I30+J30</f>
        <v>0</v>
      </c>
    </row>
    <row r="31" spans="1:13" ht="15" x14ac:dyDescent="0.25">
      <c r="B31" s="32" t="s">
        <v>64</v>
      </c>
      <c r="C31" s="33"/>
      <c r="D31" s="37"/>
      <c r="E31" s="104">
        <f t="shared" si="4"/>
        <v>0</v>
      </c>
      <c r="F31" s="109"/>
      <c r="G31" s="109"/>
      <c r="H31" s="109"/>
      <c r="I31" s="43"/>
      <c r="J31" s="35"/>
      <c r="K31" s="36">
        <f>E31+I31+J31</f>
        <v>0</v>
      </c>
    </row>
    <row r="32" spans="1:13" ht="15.6" thickBot="1" x14ac:dyDescent="0.3">
      <c r="B32" s="32" t="s">
        <v>63</v>
      </c>
      <c r="C32" s="33"/>
      <c r="D32" s="37"/>
      <c r="E32" s="104">
        <f t="shared" si="4"/>
        <v>0</v>
      </c>
      <c r="F32" s="109"/>
      <c r="G32" s="109"/>
      <c r="H32" s="109"/>
      <c r="I32" s="43"/>
      <c r="J32" s="35"/>
      <c r="K32" s="36">
        <f>E32+I32+J32</f>
        <v>0</v>
      </c>
    </row>
    <row r="33" spans="2:11" ht="15.6" thickBot="1" x14ac:dyDescent="0.3">
      <c r="B33" s="45" t="s">
        <v>1</v>
      </c>
      <c r="C33" s="46"/>
      <c r="D33" s="47">
        <f>SUM(D28:D32)</f>
        <v>0</v>
      </c>
      <c r="E33" s="105">
        <f>SUM(E28:E32)</f>
        <v>0</v>
      </c>
      <c r="F33" s="111"/>
      <c r="G33" s="111"/>
      <c r="H33" s="111"/>
      <c r="I33" s="108">
        <f>SUM(I28:I32)</f>
        <v>0</v>
      </c>
      <c r="J33" s="51">
        <f>SUM(J28:J32)</f>
        <v>0</v>
      </c>
      <c r="K33" s="52">
        <f>SUM(K28:K32)</f>
        <v>0</v>
      </c>
    </row>
    <row r="35" spans="2:11" x14ac:dyDescent="0.25">
      <c r="B35" s="1"/>
      <c r="C35" s="3"/>
      <c r="D35" s="3"/>
      <c r="E35" s="3"/>
      <c r="F35" s="3"/>
      <c r="G35" s="3"/>
      <c r="H35" s="3"/>
    </row>
    <row r="36" spans="2:11" x14ac:dyDescent="0.25">
      <c r="B36" s="2"/>
      <c r="C36" s="2"/>
      <c r="D36" s="2"/>
      <c r="E36" s="2"/>
      <c r="F36" s="2"/>
      <c r="G36" s="55"/>
      <c r="H36" s="55"/>
      <c r="I36" s="23"/>
      <c r="J36" s="23"/>
      <c r="K36" s="23"/>
    </row>
    <row r="37" spans="2:11" x14ac:dyDescent="0.25">
      <c r="B37" s="167" t="s">
        <v>2</v>
      </c>
      <c r="C37" s="168"/>
      <c r="D37" s="168"/>
      <c r="E37" s="168"/>
      <c r="F37" s="169"/>
      <c r="G37" s="189" t="s">
        <v>3</v>
      </c>
      <c r="H37" s="190"/>
      <c r="I37" s="23"/>
      <c r="J37" s="23"/>
      <c r="K37" s="23"/>
    </row>
    <row r="38" spans="2:11" x14ac:dyDescent="0.25">
      <c r="B38" s="56" t="s">
        <v>15</v>
      </c>
      <c r="C38" s="172" t="s">
        <v>4</v>
      </c>
      <c r="D38" s="142"/>
      <c r="E38" s="141" t="s">
        <v>5</v>
      </c>
      <c r="F38" s="142"/>
      <c r="G38" s="191"/>
      <c r="H38" s="192"/>
      <c r="I38" s="23"/>
      <c r="J38" s="23"/>
      <c r="K38" s="23"/>
    </row>
    <row r="39" spans="2:11" x14ac:dyDescent="0.25">
      <c r="B39" s="57"/>
      <c r="C39" s="144"/>
      <c r="D39" s="145"/>
      <c r="E39" s="146"/>
      <c r="F39" s="147"/>
      <c r="G39" s="193"/>
      <c r="H39" s="194"/>
      <c r="I39" s="23"/>
      <c r="J39" s="23"/>
      <c r="K39" s="23"/>
    </row>
    <row r="40" spans="2:11" x14ac:dyDescent="0.25">
      <c r="B40" s="58"/>
      <c r="C40" s="132"/>
      <c r="D40" s="133"/>
      <c r="E40" s="134"/>
      <c r="F40" s="135"/>
      <c r="G40" s="177"/>
      <c r="H40" s="178"/>
      <c r="I40" s="23"/>
      <c r="J40" s="23"/>
      <c r="K40" s="23"/>
    </row>
    <row r="41" spans="2:11" x14ac:dyDescent="0.25">
      <c r="B41" s="58"/>
      <c r="C41" s="132"/>
      <c r="D41" s="133"/>
      <c r="E41" s="134"/>
      <c r="F41" s="135"/>
      <c r="G41" s="177"/>
      <c r="H41" s="178"/>
      <c r="I41" s="23"/>
      <c r="J41" s="23"/>
      <c r="K41" s="23"/>
    </row>
    <row r="42" spans="2:11" x14ac:dyDescent="0.25">
      <c r="B42" s="58"/>
      <c r="C42" s="132"/>
      <c r="D42" s="133"/>
      <c r="E42" s="132"/>
      <c r="F42" s="133"/>
      <c r="G42" s="177"/>
      <c r="H42" s="178"/>
      <c r="I42" s="23"/>
      <c r="J42" s="23"/>
      <c r="K42" s="23"/>
    </row>
    <row r="43" spans="2:11" x14ac:dyDescent="0.25">
      <c r="B43" s="58"/>
      <c r="C43" s="132"/>
      <c r="D43" s="133"/>
      <c r="E43" s="132"/>
      <c r="F43" s="133"/>
      <c r="G43" s="177"/>
      <c r="H43" s="178"/>
      <c r="I43" s="23"/>
      <c r="J43" s="23"/>
      <c r="K43" s="23"/>
    </row>
    <row r="44" spans="2:11" x14ac:dyDescent="0.25">
      <c r="B44" s="58"/>
      <c r="C44" s="132"/>
      <c r="D44" s="133"/>
      <c r="E44" s="132"/>
      <c r="F44" s="133"/>
      <c r="G44" s="177"/>
      <c r="H44" s="178"/>
      <c r="I44" s="23"/>
      <c r="J44" s="23"/>
      <c r="K44" s="23"/>
    </row>
    <row r="45" spans="2:11" x14ac:dyDescent="0.25">
      <c r="B45" s="58"/>
      <c r="C45" s="132"/>
      <c r="D45" s="133"/>
      <c r="E45" s="132"/>
      <c r="F45" s="133"/>
      <c r="G45" s="177"/>
      <c r="H45" s="178"/>
      <c r="I45" s="23"/>
      <c r="J45" s="23"/>
      <c r="K45" s="23"/>
    </row>
    <row r="46" spans="2:11" x14ac:dyDescent="0.25">
      <c r="B46" s="58"/>
      <c r="C46" s="132"/>
      <c r="D46" s="133"/>
      <c r="E46" s="132"/>
      <c r="F46" s="133"/>
      <c r="G46" s="177"/>
      <c r="H46" s="178"/>
      <c r="I46" s="23"/>
      <c r="J46" s="23"/>
      <c r="K46" s="23"/>
    </row>
    <row r="47" spans="2:11" x14ac:dyDescent="0.25">
      <c r="B47" s="58"/>
      <c r="C47" s="132"/>
      <c r="D47" s="133"/>
      <c r="E47" s="134"/>
      <c r="F47" s="135"/>
      <c r="G47" s="177"/>
      <c r="H47" s="178"/>
      <c r="I47" s="23"/>
      <c r="J47" s="23"/>
      <c r="K47" s="23"/>
    </row>
    <row r="48" spans="2:11" x14ac:dyDescent="0.25">
      <c r="B48" s="58"/>
      <c r="C48" s="132"/>
      <c r="D48" s="133"/>
      <c r="E48" s="134"/>
      <c r="F48" s="135"/>
      <c r="G48" s="177"/>
      <c r="H48" s="178"/>
      <c r="I48" s="23"/>
      <c r="J48" s="23"/>
      <c r="K48" s="23"/>
    </row>
    <row r="49" spans="1:11" x14ac:dyDescent="0.25">
      <c r="B49" s="58"/>
      <c r="C49" s="132"/>
      <c r="D49" s="133"/>
      <c r="E49" s="134"/>
      <c r="F49" s="135"/>
      <c r="G49" s="177"/>
      <c r="H49" s="178"/>
      <c r="I49" s="23"/>
      <c r="J49" s="23"/>
      <c r="K49" s="23"/>
    </row>
    <row r="50" spans="1:11" x14ac:dyDescent="0.25">
      <c r="B50" s="58"/>
      <c r="C50" s="132"/>
      <c r="D50" s="133"/>
      <c r="E50" s="134"/>
      <c r="F50" s="135"/>
      <c r="G50" s="177"/>
      <c r="H50" s="178"/>
      <c r="I50" s="23"/>
      <c r="J50" s="23"/>
      <c r="K50" s="23"/>
    </row>
    <row r="51" spans="1:11" x14ac:dyDescent="0.25">
      <c r="B51" s="60"/>
      <c r="C51" s="132"/>
      <c r="D51" s="133"/>
      <c r="E51" s="139"/>
      <c r="F51" s="140"/>
      <c r="G51" s="173"/>
      <c r="H51" s="174"/>
      <c r="I51" s="23"/>
      <c r="J51" s="23"/>
      <c r="K51" s="23"/>
    </row>
    <row r="52" spans="1:11" x14ac:dyDescent="0.25">
      <c r="B52" s="136" t="s">
        <v>6</v>
      </c>
      <c r="C52" s="137"/>
      <c r="D52" s="137"/>
      <c r="E52" s="137"/>
      <c r="F52" s="138"/>
      <c r="G52" s="175">
        <f>SUM(G39:G51)</f>
        <v>0</v>
      </c>
      <c r="H52" s="176"/>
      <c r="I52" s="23"/>
      <c r="J52" s="23"/>
      <c r="K52" s="23"/>
    </row>
    <row r="55" spans="1:11" x14ac:dyDescent="0.25">
      <c r="A55" s="1"/>
    </row>
  </sheetData>
  <mergeCells count="52">
    <mergeCell ref="B37:F37"/>
    <mergeCell ref="G37:H38"/>
    <mergeCell ref="C38:D38"/>
    <mergeCell ref="E38:F38"/>
    <mergeCell ref="E39:F39"/>
    <mergeCell ref="G39:H39"/>
    <mergeCell ref="C39:D39"/>
    <mergeCell ref="C26:E26"/>
    <mergeCell ref="B1:K1"/>
    <mergeCell ref="B3:K3"/>
    <mergeCell ref="C5:E5"/>
    <mergeCell ref="F5:H5"/>
    <mergeCell ref="B2:K2"/>
    <mergeCell ref="C7:K7"/>
    <mergeCell ref="C43:D43"/>
    <mergeCell ref="C45:D45"/>
    <mergeCell ref="C40:D40"/>
    <mergeCell ref="E40:F40"/>
    <mergeCell ref="G40:H40"/>
    <mergeCell ref="C42:D42"/>
    <mergeCell ref="E41:F41"/>
    <mergeCell ref="G41:H41"/>
    <mergeCell ref="E42:F42"/>
    <mergeCell ref="G42:H42"/>
    <mergeCell ref="C44:D44"/>
    <mergeCell ref="E43:F43"/>
    <mergeCell ref="G43:H43"/>
    <mergeCell ref="E44:F44"/>
    <mergeCell ref="G44:H44"/>
    <mergeCell ref="C41:D41"/>
    <mergeCell ref="C46:D46"/>
    <mergeCell ref="E45:F45"/>
    <mergeCell ref="G45:H45"/>
    <mergeCell ref="E46:F46"/>
    <mergeCell ref="G46:H46"/>
    <mergeCell ref="C47:D47"/>
    <mergeCell ref="E47:F47"/>
    <mergeCell ref="G47:H47"/>
    <mergeCell ref="C48:D48"/>
    <mergeCell ref="E48:F48"/>
    <mergeCell ref="G48:H48"/>
    <mergeCell ref="C49:D49"/>
    <mergeCell ref="E49:F49"/>
    <mergeCell ref="G49:H49"/>
    <mergeCell ref="C50:D50"/>
    <mergeCell ref="E50:F50"/>
    <mergeCell ref="G50:H50"/>
    <mergeCell ref="C51:D51"/>
    <mergeCell ref="E51:F51"/>
    <mergeCell ref="G51:H51"/>
    <mergeCell ref="B52:F52"/>
    <mergeCell ref="G52:H52"/>
  </mergeCells>
  <dataValidations disablePrompts="1" count="1">
    <dataValidation type="list" allowBlank="1" showInputMessage="1" showErrorMessage="1" sqref="B39:B51">
      <formula1>$A$10:$A$23</formula1>
    </dataValidation>
  </dataValidations>
  <printOptions horizontalCentered="1"/>
  <pageMargins left="0.31496062992125984" right="0.31496062992125984" top="0.74803149606299213" bottom="0.55118110236220474" header="0.31496062992125984" footer="0.31496062992125984"/>
  <pageSetup paperSize="9" scale="67" fitToHeight="0" orientation="landscape" r:id="rId1"/>
  <headerFooter>
    <oddHeader>&amp;L&amp;"Century Gothic,Normal"&amp;8Blanchisserie du CHU de Clemont Ferrand&amp;C&amp;"Century Gothic,Normal"&amp;8Maintenance Multitechnique&amp;R&amp;"Century Gothic,Normal"&amp;8&amp;D</oddHeader>
    <oddFooter>&amp;L&amp;"Century Gothic,Normal"&amp;8&amp;F&amp;C&amp;"Century Gothic,Normal"&amp;8&amp;A&amp;R&amp;"Century Gothic,Normal"&amp;8DPGF - Page &amp;P/&amp;N</oddFooter>
  </headerFooter>
  <rowBreaks count="1" manualBreakCount="1">
    <brk id="35" min="1"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31"/>
  <sheetViews>
    <sheetView showGridLines="0" tabSelected="1" zoomScale="80" zoomScaleNormal="80" zoomScaleSheetLayoutView="85" workbookViewId="0">
      <selection activeCell="B3" sqref="B3:D3"/>
    </sheetView>
  </sheetViews>
  <sheetFormatPr baseColWidth="10" defaultColWidth="11.44140625" defaultRowHeight="13.2" x14ac:dyDescent="0.3"/>
  <cols>
    <col min="1" max="1" width="8.44140625" style="1" customWidth="1"/>
    <col min="2" max="2" width="68.77734375" style="1" customWidth="1"/>
    <col min="3" max="3" width="34.33203125" style="1" customWidth="1"/>
    <col min="4" max="4" width="50.5546875" style="1" customWidth="1"/>
    <col min="5" max="16384" width="11.44140625" style="1"/>
  </cols>
  <sheetData>
    <row r="1" spans="2:4" ht="30" customHeight="1" thickBot="1" x14ac:dyDescent="0.35">
      <c r="B1" s="123" t="s">
        <v>22</v>
      </c>
      <c r="C1" s="124"/>
      <c r="D1" s="124"/>
    </row>
    <row r="2" spans="2:4" s="2" customFormat="1" ht="30" customHeight="1" x14ac:dyDescent="0.3">
      <c r="B2" s="126" t="s">
        <v>45</v>
      </c>
      <c r="C2" s="126"/>
      <c r="D2" s="126"/>
    </row>
    <row r="3" spans="2:4" ht="54" customHeight="1" x14ac:dyDescent="0.3">
      <c r="B3" s="195" t="s">
        <v>101</v>
      </c>
      <c r="C3" s="195"/>
      <c r="D3" s="195"/>
    </row>
    <row r="4" spans="2:4" x14ac:dyDescent="0.3">
      <c r="D4" s="3"/>
    </row>
    <row r="5" spans="2:4" ht="13.8" thickBot="1" x14ac:dyDescent="0.35"/>
    <row r="6" spans="2:4" ht="15" x14ac:dyDescent="0.3">
      <c r="B6" s="8" t="s">
        <v>17</v>
      </c>
      <c r="C6" s="9">
        <f>'Détail Prise en charge '!K16</f>
        <v>0</v>
      </c>
    </row>
    <row r="7" spans="2:4" ht="15" x14ac:dyDescent="0.3">
      <c r="B7" s="13" t="s">
        <v>66</v>
      </c>
      <c r="C7" s="14">
        <f>'Détail Pilotage annuel'!K17</f>
        <v>0</v>
      </c>
    </row>
    <row r="8" spans="2:4" ht="15" x14ac:dyDescent="0.3">
      <c r="B8" s="13" t="s">
        <v>49</v>
      </c>
      <c r="C8" s="14">
        <f>'DPFA PRIX FORFAITAIRE ANNUEL'!K8</f>
        <v>0</v>
      </c>
    </row>
    <row r="9" spans="2:4" ht="15" x14ac:dyDescent="0.3">
      <c r="B9" s="13" t="s">
        <v>50</v>
      </c>
      <c r="C9" s="14">
        <f>'DPFA PRIX FORFAITAIRE ANNUEL'!K9</f>
        <v>0</v>
      </c>
    </row>
    <row r="10" spans="2:4" ht="15" x14ac:dyDescent="0.3">
      <c r="B10" s="13" t="s">
        <v>51</v>
      </c>
      <c r="C10" s="14">
        <f>'DPFA PRIX FORFAITAIRE ANNUEL'!K10</f>
        <v>0</v>
      </c>
    </row>
    <row r="11" spans="2:4" ht="15" x14ac:dyDescent="0.3">
      <c r="B11" s="13" t="s">
        <v>52</v>
      </c>
      <c r="C11" s="14">
        <f>'DPFA PRIX FORFAITAIRE ANNUEL'!K11</f>
        <v>0</v>
      </c>
    </row>
    <row r="12" spans="2:4" ht="15" x14ac:dyDescent="0.3">
      <c r="B12" s="13" t="s">
        <v>53</v>
      </c>
      <c r="C12" s="14">
        <f>'DPFA PRIX FORFAITAIRE ANNUEL'!K12</f>
        <v>0</v>
      </c>
    </row>
    <row r="13" spans="2:4" ht="15" x14ac:dyDescent="0.3">
      <c r="B13" s="13" t="s">
        <v>54</v>
      </c>
      <c r="C13" s="14">
        <f>'DPFA PRIX FORFAITAIRE ANNUEL'!K13</f>
        <v>0</v>
      </c>
    </row>
    <row r="14" spans="2:4" ht="15" x14ac:dyDescent="0.3">
      <c r="B14" s="13" t="s">
        <v>55</v>
      </c>
      <c r="C14" s="14">
        <f>'DPFA PRIX FORFAITAIRE ANNUEL'!K14</f>
        <v>0</v>
      </c>
    </row>
    <row r="15" spans="2:4" ht="15" x14ac:dyDescent="0.3">
      <c r="B15" s="13" t="s">
        <v>56</v>
      </c>
      <c r="C15" s="14">
        <f>'DPFA PRIX FORFAITAIRE ANNUEL'!K15</f>
        <v>0</v>
      </c>
    </row>
    <row r="16" spans="2:4" ht="15" x14ac:dyDescent="0.3">
      <c r="B16" s="13" t="s">
        <v>57</v>
      </c>
      <c r="C16" s="14">
        <f>'DPFA PRIX FORFAITAIRE ANNUEL'!K16</f>
        <v>0</v>
      </c>
    </row>
    <row r="17" spans="2:3" ht="15" x14ac:dyDescent="0.3">
      <c r="B17" s="13" t="s">
        <v>58</v>
      </c>
      <c r="C17" s="14">
        <f>'DPFA PRIX FORFAITAIRE ANNUEL'!K17</f>
        <v>0</v>
      </c>
    </row>
    <row r="18" spans="2:3" ht="15" x14ac:dyDescent="0.3">
      <c r="B18" s="13" t="s">
        <v>60</v>
      </c>
      <c r="C18" s="14">
        <f>'DPFA PRIX FORFAITAIRE ANNUEL'!K18</f>
        <v>0</v>
      </c>
    </row>
    <row r="19" spans="2:3" ht="30" x14ac:dyDescent="0.3">
      <c r="B19" s="13" t="s">
        <v>95</v>
      </c>
      <c r="C19" s="14">
        <f>'DPFA PRIX FORFAITAIRE ANNUEL'!K19</f>
        <v>0</v>
      </c>
    </row>
    <row r="20" spans="2:3" ht="15" x14ac:dyDescent="0.3">
      <c r="B20" s="13" t="s">
        <v>94</v>
      </c>
      <c r="C20" s="14">
        <f>'DPFA PRIX FORFAITAIRE ANNUEL'!K20</f>
        <v>0</v>
      </c>
    </row>
    <row r="21" spans="2:3" ht="15" x14ac:dyDescent="0.3">
      <c r="B21" s="13" t="s">
        <v>93</v>
      </c>
      <c r="C21" s="14">
        <f>'DPFA PRIX FORFAITAIRE ANNUEL'!K21</f>
        <v>0</v>
      </c>
    </row>
    <row r="22" spans="2:3" ht="15" x14ac:dyDescent="0.3">
      <c r="B22" s="13" t="s">
        <v>67</v>
      </c>
      <c r="C22" s="14">
        <f>'DPFA PRIX FORFAITAIRE ANNUEL'!K22</f>
        <v>0</v>
      </c>
    </row>
    <row r="23" spans="2:3" ht="15" x14ac:dyDescent="0.3">
      <c r="B23" s="112"/>
      <c r="C23" s="113"/>
    </row>
    <row r="24" spans="2:3" ht="15" x14ac:dyDescent="0.3">
      <c r="B24" s="13" t="s">
        <v>59</v>
      </c>
      <c r="C24" s="14">
        <f>'DPFA PRIX FORFAITAIRE ANNUEL'!K28</f>
        <v>0</v>
      </c>
    </row>
    <row r="25" spans="2:3" ht="15" x14ac:dyDescent="0.3">
      <c r="B25" s="13" t="s">
        <v>61</v>
      </c>
      <c r="C25" s="14">
        <f>'DPFA PRIX FORFAITAIRE ANNUEL'!K29</f>
        <v>0</v>
      </c>
    </row>
    <row r="26" spans="2:3" ht="15" x14ac:dyDescent="0.3">
      <c r="B26" s="13" t="s">
        <v>62</v>
      </c>
      <c r="C26" s="14">
        <f>'DPFA PRIX FORFAITAIRE ANNUEL'!K30</f>
        <v>0</v>
      </c>
    </row>
    <row r="27" spans="2:3" ht="15" x14ac:dyDescent="0.3">
      <c r="B27" s="13" t="s">
        <v>64</v>
      </c>
      <c r="C27" s="14">
        <f>'DPFA PRIX FORFAITAIRE ANNUEL'!K31</f>
        <v>0</v>
      </c>
    </row>
    <row r="28" spans="2:3" ht="15.6" thickBot="1" x14ac:dyDescent="0.35">
      <c r="B28" s="15" t="s">
        <v>63</v>
      </c>
      <c r="C28" s="16">
        <f>'DPFA PRIX FORFAITAIRE ANNUEL'!K32</f>
        <v>0</v>
      </c>
    </row>
    <row r="30" spans="2:3" ht="4.5" customHeight="1" thickBot="1" x14ac:dyDescent="0.35"/>
    <row r="31" spans="2:3" ht="27.6" customHeight="1" thickBot="1" x14ac:dyDescent="0.35">
      <c r="B31" s="5" t="s">
        <v>65</v>
      </c>
      <c r="C31" s="17">
        <f>SUM(C6:C30)</f>
        <v>0</v>
      </c>
    </row>
  </sheetData>
  <mergeCells count="3">
    <mergeCell ref="B1:D1"/>
    <mergeCell ref="B2:D2"/>
    <mergeCell ref="B3:D3"/>
  </mergeCells>
  <printOptions horizontalCentered="1"/>
  <pageMargins left="0.19685039370078741" right="0.39370078740157483" top="0.6692913385826772" bottom="0.47244094488188981" header="0.27559055118110237" footer="0.27559055118110237"/>
  <pageSetup paperSize="9" scale="85" orientation="landscape" r:id="rId1"/>
  <headerFooter scaleWithDoc="0">
    <oddHeader>&amp;L&amp;"Century Gothic,Normal"&amp;8Blanchisserie du CHU de Clemont Ferrand&amp;C&amp;"Century Gothic,Normal"&amp;8Maintenance Multitechnique&amp;R&amp;"Century Gothic,Normal"&amp;8&amp;D</oddHeader>
    <oddFooter>&amp;L&amp;"Century Gothic,Normal"&amp;8&amp;F&amp;C&amp;"Century Gothic,Normal"&amp;8&amp;A&amp;R&amp;"Century Gothic,Normal"&amp;8DPGF - Page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30"/>
  <sheetViews>
    <sheetView showGridLines="0" zoomScale="80" zoomScaleNormal="80" zoomScaleSheetLayoutView="85" workbookViewId="0">
      <selection activeCell="D24" sqref="D24"/>
    </sheetView>
  </sheetViews>
  <sheetFormatPr baseColWidth="10" defaultColWidth="11.44140625" defaultRowHeight="13.2" x14ac:dyDescent="0.3"/>
  <cols>
    <col min="1" max="1" width="8.44140625" style="1" customWidth="1"/>
    <col min="2" max="2" width="68.77734375" style="1" customWidth="1"/>
    <col min="3" max="3" width="34.33203125" style="1" customWidth="1"/>
    <col min="4" max="4" width="50.5546875" style="1" customWidth="1"/>
    <col min="5" max="16384" width="11.44140625" style="1"/>
  </cols>
  <sheetData>
    <row r="1" spans="2:4" ht="30" customHeight="1" thickBot="1" x14ac:dyDescent="0.35">
      <c r="B1" s="123" t="s">
        <v>23</v>
      </c>
      <c r="C1" s="124"/>
      <c r="D1" s="124"/>
    </row>
    <row r="2" spans="2:4" s="2" customFormat="1" ht="30" customHeight="1" x14ac:dyDescent="0.3">
      <c r="B2" s="126" t="s">
        <v>45</v>
      </c>
      <c r="C2" s="126"/>
      <c r="D2" s="126"/>
    </row>
    <row r="3" spans="2:4" ht="54" customHeight="1" x14ac:dyDescent="0.3">
      <c r="B3" s="195" t="s">
        <v>96</v>
      </c>
      <c r="C3" s="195"/>
      <c r="D3" s="195"/>
    </row>
    <row r="4" spans="2:4" x14ac:dyDescent="0.3">
      <c r="D4" s="3"/>
    </row>
    <row r="5" spans="2:4" ht="13.8" thickBot="1" x14ac:dyDescent="0.35"/>
    <row r="6" spans="2:4" ht="15" x14ac:dyDescent="0.3">
      <c r="B6" s="18" t="s">
        <v>66</v>
      </c>
      <c r="C6" s="19">
        <f>'Détail Pilotage annuel'!K17</f>
        <v>0</v>
      </c>
    </row>
    <row r="7" spans="2:4" ht="15" x14ac:dyDescent="0.3">
      <c r="B7" s="13" t="s">
        <v>49</v>
      </c>
      <c r="C7" s="14">
        <f>'DPFA PRIX FORFAITAIRE ANNUEL'!K8</f>
        <v>0</v>
      </c>
    </row>
    <row r="8" spans="2:4" ht="15" x14ac:dyDescent="0.3">
      <c r="B8" s="13" t="s">
        <v>50</v>
      </c>
      <c r="C8" s="14">
        <f>'DPFA PRIX FORFAITAIRE ANNUEL'!K9</f>
        <v>0</v>
      </c>
    </row>
    <row r="9" spans="2:4" ht="15" x14ac:dyDescent="0.3">
      <c r="B9" s="13" t="s">
        <v>51</v>
      </c>
      <c r="C9" s="14">
        <f>'DPFA PRIX FORFAITAIRE ANNUEL'!K10</f>
        <v>0</v>
      </c>
    </row>
    <row r="10" spans="2:4" ht="15" x14ac:dyDescent="0.3">
      <c r="B10" s="13" t="s">
        <v>52</v>
      </c>
      <c r="C10" s="14">
        <f>'DPFA PRIX FORFAITAIRE ANNUEL'!K11</f>
        <v>0</v>
      </c>
    </row>
    <row r="11" spans="2:4" ht="15" x14ac:dyDescent="0.3">
      <c r="B11" s="13" t="s">
        <v>53</v>
      </c>
      <c r="C11" s="14">
        <f>'DPFA PRIX FORFAITAIRE ANNUEL'!K12</f>
        <v>0</v>
      </c>
    </row>
    <row r="12" spans="2:4" ht="15" x14ac:dyDescent="0.3">
      <c r="B12" s="13" t="s">
        <v>54</v>
      </c>
      <c r="C12" s="14">
        <f>'DPFA PRIX FORFAITAIRE ANNUEL'!K13</f>
        <v>0</v>
      </c>
    </row>
    <row r="13" spans="2:4" ht="15" x14ac:dyDescent="0.3">
      <c r="B13" s="13" t="s">
        <v>55</v>
      </c>
      <c r="C13" s="14">
        <f>'DPFA PRIX FORFAITAIRE ANNUEL'!K14</f>
        <v>0</v>
      </c>
    </row>
    <row r="14" spans="2:4" ht="15" x14ac:dyDescent="0.3">
      <c r="B14" s="13" t="s">
        <v>56</v>
      </c>
      <c r="C14" s="14">
        <f>'DPFA PRIX FORFAITAIRE ANNUEL'!K15</f>
        <v>0</v>
      </c>
    </row>
    <row r="15" spans="2:4" ht="15" x14ac:dyDescent="0.3">
      <c r="B15" s="13" t="s">
        <v>57</v>
      </c>
      <c r="C15" s="14">
        <f>'DPFA PRIX FORFAITAIRE ANNUEL'!K16</f>
        <v>0</v>
      </c>
    </row>
    <row r="16" spans="2:4" ht="15" x14ac:dyDescent="0.3">
      <c r="B16" s="13" t="s">
        <v>58</v>
      </c>
      <c r="C16" s="14">
        <f>'DPFA PRIX FORFAITAIRE ANNUEL'!K17</f>
        <v>0</v>
      </c>
    </row>
    <row r="17" spans="2:3" ht="15" x14ac:dyDescent="0.3">
      <c r="B17" s="13" t="s">
        <v>60</v>
      </c>
      <c r="C17" s="14">
        <f>'DPFA PRIX FORFAITAIRE ANNUEL'!K18</f>
        <v>0</v>
      </c>
    </row>
    <row r="18" spans="2:3" ht="30" x14ac:dyDescent="0.3">
      <c r="B18" s="13" t="s">
        <v>95</v>
      </c>
      <c r="C18" s="14">
        <f>'DPFA PRIX FORFAITAIRE ANNUEL'!K19</f>
        <v>0</v>
      </c>
    </row>
    <row r="19" spans="2:3" ht="15" x14ac:dyDescent="0.3">
      <c r="B19" s="13" t="s">
        <v>94</v>
      </c>
      <c r="C19" s="14">
        <f>'DPFA PRIX FORFAITAIRE ANNUEL'!K20</f>
        <v>0</v>
      </c>
    </row>
    <row r="20" spans="2:3" ht="15" x14ac:dyDescent="0.3">
      <c r="B20" s="13" t="s">
        <v>93</v>
      </c>
      <c r="C20" s="14">
        <f>'DPFA PRIX FORFAITAIRE ANNUEL'!K21</f>
        <v>0</v>
      </c>
    </row>
    <row r="21" spans="2:3" ht="15" x14ac:dyDescent="0.3">
      <c r="B21" s="13" t="s">
        <v>67</v>
      </c>
      <c r="C21" s="14">
        <f>'DPFA PRIX FORFAITAIRE ANNUEL'!K22</f>
        <v>0</v>
      </c>
    </row>
    <row r="22" spans="2:3" ht="15" x14ac:dyDescent="0.3">
      <c r="B22" s="112"/>
      <c r="C22" s="113"/>
    </row>
    <row r="23" spans="2:3" ht="15" x14ac:dyDescent="0.3">
      <c r="B23" s="13" t="s">
        <v>59</v>
      </c>
      <c r="C23" s="14">
        <f>'DPFA PRIX FORFAITAIRE ANNUEL'!K28</f>
        <v>0</v>
      </c>
    </row>
    <row r="24" spans="2:3" ht="15" x14ac:dyDescent="0.3">
      <c r="B24" s="13" t="s">
        <v>61</v>
      </c>
      <c r="C24" s="14">
        <f>'DPFA PRIX FORFAITAIRE ANNUEL'!K29</f>
        <v>0</v>
      </c>
    </row>
    <row r="25" spans="2:3" ht="15" x14ac:dyDescent="0.3">
      <c r="B25" s="13" t="s">
        <v>62</v>
      </c>
      <c r="C25" s="14">
        <f>'DPFA PRIX FORFAITAIRE ANNUEL'!K30</f>
        <v>0</v>
      </c>
    </row>
    <row r="26" spans="2:3" ht="15" x14ac:dyDescent="0.3">
      <c r="B26" s="13" t="s">
        <v>64</v>
      </c>
      <c r="C26" s="14">
        <f>'DPFA PRIX FORFAITAIRE ANNUEL'!K31</f>
        <v>0</v>
      </c>
    </row>
    <row r="27" spans="2:3" ht="15.6" thickBot="1" x14ac:dyDescent="0.35">
      <c r="B27" s="15" t="s">
        <v>63</v>
      </c>
      <c r="C27" s="16">
        <f>'DPFA PRIX FORFAITAIRE ANNUEL'!K32</f>
        <v>0</v>
      </c>
    </row>
    <row r="29" spans="2:3" ht="4.5" customHeight="1" thickBot="1" x14ac:dyDescent="0.35"/>
    <row r="30" spans="2:3" ht="27.6" customHeight="1" thickBot="1" x14ac:dyDescent="0.35">
      <c r="B30" s="5" t="s">
        <v>65</v>
      </c>
      <c r="C30" s="17">
        <f>SUM(C6:C29)</f>
        <v>0</v>
      </c>
    </row>
  </sheetData>
  <mergeCells count="3">
    <mergeCell ref="B1:D1"/>
    <mergeCell ref="B2:D2"/>
    <mergeCell ref="B3:D3"/>
  </mergeCells>
  <printOptions horizontalCentered="1"/>
  <pageMargins left="0.19685039370078741" right="0.39370078740157483" top="0.6692913385826772" bottom="0.47244094488188981" header="0.27559055118110237" footer="0.27559055118110237"/>
  <pageSetup paperSize="9" scale="85" orientation="landscape" r:id="rId1"/>
  <headerFooter scaleWithDoc="0">
    <oddHeader>&amp;L&amp;"Century Gothic,Normal"&amp;8Blanchisserie du CHU de Clemont Ferrand&amp;C&amp;"Century Gothic,Normal"&amp;8Maintenance Multitechnique&amp;R&amp;"Century Gothic,Normal"&amp;8&amp;D</oddHeader>
    <oddFooter>&amp;L&amp;"Century Gothic,Normal"&amp;8&amp;F&amp;C&amp;"Century Gothic,Normal"&amp;8&amp;A&amp;R&amp;"Century Gothic,Normal"&amp;8DPGF - Page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30"/>
  <sheetViews>
    <sheetView showGridLines="0" zoomScale="80" zoomScaleNormal="80" zoomScaleSheetLayoutView="85" workbookViewId="0">
      <selection activeCell="H32" sqref="H32"/>
    </sheetView>
  </sheetViews>
  <sheetFormatPr baseColWidth="10" defaultColWidth="11.44140625" defaultRowHeight="13.2" x14ac:dyDescent="0.3"/>
  <cols>
    <col min="1" max="1" width="8.44140625" style="1" customWidth="1"/>
    <col min="2" max="2" width="68.77734375" style="1" customWidth="1"/>
    <col min="3" max="3" width="34.33203125" style="1" customWidth="1"/>
    <col min="4" max="4" width="50.5546875" style="1" customWidth="1"/>
    <col min="5" max="16384" width="11.44140625" style="1"/>
  </cols>
  <sheetData>
    <row r="1" spans="2:4" ht="30" customHeight="1" thickBot="1" x14ac:dyDescent="0.35">
      <c r="B1" s="123" t="s">
        <v>35</v>
      </c>
      <c r="C1" s="124"/>
      <c r="D1" s="124"/>
    </row>
    <row r="2" spans="2:4" s="2" customFormat="1" ht="30" customHeight="1" x14ac:dyDescent="0.3">
      <c r="B2" s="126" t="s">
        <v>45</v>
      </c>
      <c r="C2" s="126"/>
      <c r="D2" s="126"/>
    </row>
    <row r="3" spans="2:4" ht="54" customHeight="1" x14ac:dyDescent="0.3">
      <c r="B3" s="195" t="s">
        <v>97</v>
      </c>
      <c r="C3" s="195"/>
      <c r="D3" s="195"/>
    </row>
    <row r="4" spans="2:4" x14ac:dyDescent="0.3">
      <c r="D4" s="3"/>
    </row>
    <row r="5" spans="2:4" ht="13.8" thickBot="1" x14ac:dyDescent="0.35"/>
    <row r="6" spans="2:4" ht="15" x14ac:dyDescent="0.3">
      <c r="B6" s="18" t="s">
        <v>66</v>
      </c>
      <c r="C6" s="19">
        <f>'Détail Pilotage annuel'!K17</f>
        <v>0</v>
      </c>
    </row>
    <row r="7" spans="2:4" ht="15" x14ac:dyDescent="0.3">
      <c r="B7" s="13" t="s">
        <v>49</v>
      </c>
      <c r="C7" s="14">
        <f>'DPFA PRIX FORFAITAIRE ANNUEL'!K8</f>
        <v>0</v>
      </c>
    </row>
    <row r="8" spans="2:4" ht="15" x14ac:dyDescent="0.3">
      <c r="B8" s="13" t="s">
        <v>50</v>
      </c>
      <c r="C8" s="14">
        <f>'DPFA PRIX FORFAITAIRE ANNUEL'!K9</f>
        <v>0</v>
      </c>
    </row>
    <row r="9" spans="2:4" ht="15" x14ac:dyDescent="0.3">
      <c r="B9" s="13" t="s">
        <v>51</v>
      </c>
      <c r="C9" s="14">
        <f>'DPFA PRIX FORFAITAIRE ANNUEL'!K10</f>
        <v>0</v>
      </c>
    </row>
    <row r="10" spans="2:4" ht="15" x14ac:dyDescent="0.3">
      <c r="B10" s="13" t="s">
        <v>52</v>
      </c>
      <c r="C10" s="14">
        <f>'DPFA PRIX FORFAITAIRE ANNUEL'!K11</f>
        <v>0</v>
      </c>
    </row>
    <row r="11" spans="2:4" ht="15" x14ac:dyDescent="0.3">
      <c r="B11" s="13" t="s">
        <v>53</v>
      </c>
      <c r="C11" s="14">
        <f>'DPFA PRIX FORFAITAIRE ANNUEL'!K12</f>
        <v>0</v>
      </c>
    </row>
    <row r="12" spans="2:4" ht="15" x14ac:dyDescent="0.3">
      <c r="B12" s="13" t="s">
        <v>54</v>
      </c>
      <c r="C12" s="14">
        <f>'DPFA PRIX FORFAITAIRE ANNUEL'!K13</f>
        <v>0</v>
      </c>
    </row>
    <row r="13" spans="2:4" ht="15" x14ac:dyDescent="0.3">
      <c r="B13" s="13" t="s">
        <v>55</v>
      </c>
      <c r="C13" s="14">
        <f>'DPFA PRIX FORFAITAIRE ANNUEL'!K14</f>
        <v>0</v>
      </c>
    </row>
    <row r="14" spans="2:4" ht="15" x14ac:dyDescent="0.3">
      <c r="B14" s="13" t="s">
        <v>56</v>
      </c>
      <c r="C14" s="14">
        <f>'DPFA PRIX FORFAITAIRE ANNUEL'!K15</f>
        <v>0</v>
      </c>
    </row>
    <row r="15" spans="2:4" ht="15" x14ac:dyDescent="0.3">
      <c r="B15" s="13" t="s">
        <v>57</v>
      </c>
      <c r="C15" s="14">
        <f>'DPFA PRIX FORFAITAIRE ANNUEL'!K16</f>
        <v>0</v>
      </c>
    </row>
    <row r="16" spans="2:4" ht="15" x14ac:dyDescent="0.3">
      <c r="B16" s="13" t="s">
        <v>58</v>
      </c>
      <c r="C16" s="14">
        <f>'DPFA PRIX FORFAITAIRE ANNUEL'!K17</f>
        <v>0</v>
      </c>
    </row>
    <row r="17" spans="2:3" ht="15" x14ac:dyDescent="0.3">
      <c r="B17" s="13" t="s">
        <v>60</v>
      </c>
      <c r="C17" s="14">
        <f>'DPFA PRIX FORFAITAIRE ANNUEL'!K18</f>
        <v>0</v>
      </c>
    </row>
    <row r="18" spans="2:3" ht="30" x14ac:dyDescent="0.3">
      <c r="B18" s="13" t="s">
        <v>95</v>
      </c>
      <c r="C18" s="14">
        <f>'DPFA PRIX FORFAITAIRE ANNUEL'!K19</f>
        <v>0</v>
      </c>
    </row>
    <row r="19" spans="2:3" ht="15" x14ac:dyDescent="0.3">
      <c r="B19" s="13" t="s">
        <v>94</v>
      </c>
      <c r="C19" s="14">
        <f>'DPFA PRIX FORFAITAIRE ANNUEL'!K20</f>
        <v>0</v>
      </c>
    </row>
    <row r="20" spans="2:3" ht="15" x14ac:dyDescent="0.3">
      <c r="B20" s="13" t="s">
        <v>93</v>
      </c>
      <c r="C20" s="14">
        <f>'DPFA PRIX FORFAITAIRE ANNUEL'!K21</f>
        <v>0</v>
      </c>
    </row>
    <row r="21" spans="2:3" ht="15" x14ac:dyDescent="0.3">
      <c r="B21" s="13" t="s">
        <v>67</v>
      </c>
      <c r="C21" s="14">
        <f>'DPFA PRIX FORFAITAIRE ANNUEL'!K22</f>
        <v>0</v>
      </c>
    </row>
    <row r="22" spans="2:3" ht="15" x14ac:dyDescent="0.3">
      <c r="B22" s="112"/>
      <c r="C22" s="113"/>
    </row>
    <row r="23" spans="2:3" ht="15" x14ac:dyDescent="0.3">
      <c r="B23" s="13" t="s">
        <v>59</v>
      </c>
      <c r="C23" s="14">
        <f>'DPFA PRIX FORFAITAIRE ANNUEL'!K28</f>
        <v>0</v>
      </c>
    </row>
    <row r="24" spans="2:3" ht="15" x14ac:dyDescent="0.3">
      <c r="B24" s="13" t="s">
        <v>61</v>
      </c>
      <c r="C24" s="14">
        <f>'DPFA PRIX FORFAITAIRE ANNUEL'!K29</f>
        <v>0</v>
      </c>
    </row>
    <row r="25" spans="2:3" ht="15" x14ac:dyDescent="0.3">
      <c r="B25" s="13" t="s">
        <v>62</v>
      </c>
      <c r="C25" s="14">
        <f>'DPFA PRIX FORFAITAIRE ANNUEL'!K30</f>
        <v>0</v>
      </c>
    </row>
    <row r="26" spans="2:3" ht="15" x14ac:dyDescent="0.3">
      <c r="B26" s="13" t="s">
        <v>64</v>
      </c>
      <c r="C26" s="14">
        <f>'DPFA PRIX FORFAITAIRE ANNUEL'!K31</f>
        <v>0</v>
      </c>
    </row>
    <row r="27" spans="2:3" ht="15.6" thickBot="1" x14ac:dyDescent="0.35">
      <c r="B27" s="15" t="s">
        <v>63</v>
      </c>
      <c r="C27" s="16">
        <f>'DPFA PRIX FORFAITAIRE ANNUEL'!K32</f>
        <v>0</v>
      </c>
    </row>
    <row r="29" spans="2:3" ht="4.5" customHeight="1" thickBot="1" x14ac:dyDescent="0.35"/>
    <row r="30" spans="2:3" ht="27.6" customHeight="1" thickBot="1" x14ac:dyDescent="0.35">
      <c r="B30" s="5" t="s">
        <v>65</v>
      </c>
      <c r="C30" s="17">
        <f>SUM(C6:C29)</f>
        <v>0</v>
      </c>
    </row>
  </sheetData>
  <mergeCells count="3">
    <mergeCell ref="B1:D1"/>
    <mergeCell ref="B2:D2"/>
    <mergeCell ref="B3:D3"/>
  </mergeCells>
  <printOptions horizontalCentered="1"/>
  <pageMargins left="0.19685039370078741" right="0.39370078740157483" top="0.6692913385826772" bottom="0.47244094488188981" header="0.27559055118110237" footer="0.27559055118110237"/>
  <pageSetup paperSize="9" scale="85" orientation="landscape" r:id="rId1"/>
  <headerFooter scaleWithDoc="0">
    <oddHeader>&amp;L&amp;"Century Gothic,Normal"&amp;8Blanchisserie du CHU de Clemont Ferrand&amp;C&amp;"Century Gothic,Normal"&amp;8Maintenance Multitechnique&amp;R&amp;"Century Gothic,Normal"&amp;8&amp;D</oddHeader>
    <oddFooter>&amp;L&amp;"Century Gothic,Normal"&amp;8&amp;F&amp;C&amp;"Century Gothic,Normal"&amp;8&amp;A&amp;R&amp;"Century Gothic,Normal"&amp;8DPGF - Page &amp;P/&amp;N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30"/>
  <sheetViews>
    <sheetView showGridLines="0" zoomScale="80" zoomScaleNormal="80" zoomScaleSheetLayoutView="85" workbookViewId="0">
      <selection activeCell="J38" sqref="J38"/>
    </sheetView>
  </sheetViews>
  <sheetFormatPr baseColWidth="10" defaultColWidth="11.44140625" defaultRowHeight="13.2" x14ac:dyDescent="0.3"/>
  <cols>
    <col min="1" max="1" width="8.44140625" style="1" customWidth="1"/>
    <col min="2" max="2" width="68.77734375" style="1" customWidth="1"/>
    <col min="3" max="3" width="34.33203125" style="1" customWidth="1"/>
    <col min="4" max="4" width="50.5546875" style="1" customWidth="1"/>
    <col min="5" max="16384" width="11.44140625" style="1"/>
  </cols>
  <sheetData>
    <row r="1" spans="2:4" ht="30" customHeight="1" thickBot="1" x14ac:dyDescent="0.35">
      <c r="B1" s="123" t="s">
        <v>43</v>
      </c>
      <c r="C1" s="124"/>
      <c r="D1" s="124"/>
    </row>
    <row r="2" spans="2:4" s="2" customFormat="1" ht="30" customHeight="1" x14ac:dyDescent="0.3">
      <c r="B2" s="126" t="s">
        <v>45</v>
      </c>
      <c r="C2" s="126"/>
      <c r="D2" s="126"/>
    </row>
    <row r="3" spans="2:4" ht="54" customHeight="1" x14ac:dyDescent="0.3">
      <c r="B3" s="195" t="s">
        <v>98</v>
      </c>
      <c r="C3" s="195"/>
      <c r="D3" s="195"/>
    </row>
    <row r="4" spans="2:4" x14ac:dyDescent="0.3">
      <c r="D4" s="3"/>
    </row>
    <row r="5" spans="2:4" ht="13.8" thickBot="1" x14ac:dyDescent="0.35"/>
    <row r="6" spans="2:4" ht="15" x14ac:dyDescent="0.3">
      <c r="B6" s="18" t="s">
        <v>66</v>
      </c>
      <c r="C6" s="19">
        <f>'Détail Pilotage annuel'!K17</f>
        <v>0</v>
      </c>
    </row>
    <row r="7" spans="2:4" ht="15" x14ac:dyDescent="0.3">
      <c r="B7" s="13" t="s">
        <v>49</v>
      </c>
      <c r="C7" s="14">
        <f>'DPFA PRIX FORFAITAIRE ANNUEL'!K8</f>
        <v>0</v>
      </c>
    </row>
    <row r="8" spans="2:4" ht="15" x14ac:dyDescent="0.3">
      <c r="B8" s="13" t="s">
        <v>50</v>
      </c>
      <c r="C8" s="14">
        <f>'DPFA PRIX FORFAITAIRE ANNUEL'!K9</f>
        <v>0</v>
      </c>
    </row>
    <row r="9" spans="2:4" ht="15" x14ac:dyDescent="0.3">
      <c r="B9" s="13" t="s">
        <v>51</v>
      </c>
      <c r="C9" s="14">
        <f>'DPFA PRIX FORFAITAIRE ANNUEL'!K10</f>
        <v>0</v>
      </c>
    </row>
    <row r="10" spans="2:4" ht="15" x14ac:dyDescent="0.3">
      <c r="B10" s="13" t="s">
        <v>52</v>
      </c>
      <c r="C10" s="14">
        <f>'DPFA PRIX FORFAITAIRE ANNUEL'!K11</f>
        <v>0</v>
      </c>
    </row>
    <row r="11" spans="2:4" ht="15" x14ac:dyDescent="0.3">
      <c r="B11" s="13" t="s">
        <v>53</v>
      </c>
      <c r="C11" s="14">
        <f>'DPFA PRIX FORFAITAIRE ANNUEL'!K12</f>
        <v>0</v>
      </c>
    </row>
    <row r="12" spans="2:4" ht="15" x14ac:dyDescent="0.3">
      <c r="B12" s="13" t="s">
        <v>54</v>
      </c>
      <c r="C12" s="14">
        <f>'DPFA PRIX FORFAITAIRE ANNUEL'!K13</f>
        <v>0</v>
      </c>
    </row>
    <row r="13" spans="2:4" ht="15" x14ac:dyDescent="0.3">
      <c r="B13" s="13" t="s">
        <v>55</v>
      </c>
      <c r="C13" s="14">
        <f>'DPFA PRIX FORFAITAIRE ANNUEL'!K14</f>
        <v>0</v>
      </c>
    </row>
    <row r="14" spans="2:4" ht="15" x14ac:dyDescent="0.3">
      <c r="B14" s="13" t="s">
        <v>56</v>
      </c>
      <c r="C14" s="14">
        <f>'DPFA PRIX FORFAITAIRE ANNUEL'!K15</f>
        <v>0</v>
      </c>
    </row>
    <row r="15" spans="2:4" ht="15" x14ac:dyDescent="0.3">
      <c r="B15" s="13" t="s">
        <v>57</v>
      </c>
      <c r="C15" s="14">
        <f>'DPFA PRIX FORFAITAIRE ANNUEL'!K16</f>
        <v>0</v>
      </c>
    </row>
    <row r="16" spans="2:4" ht="15" x14ac:dyDescent="0.3">
      <c r="B16" s="13" t="s">
        <v>58</v>
      </c>
      <c r="C16" s="14">
        <f>'DPFA PRIX FORFAITAIRE ANNUEL'!K17</f>
        <v>0</v>
      </c>
    </row>
    <row r="17" spans="2:3" ht="15" x14ac:dyDescent="0.3">
      <c r="B17" s="13" t="s">
        <v>60</v>
      </c>
      <c r="C17" s="14">
        <f>'DPFA PRIX FORFAITAIRE ANNUEL'!K18</f>
        <v>0</v>
      </c>
    </row>
    <row r="18" spans="2:3" ht="30" x14ac:dyDescent="0.3">
      <c r="B18" s="13" t="s">
        <v>95</v>
      </c>
      <c r="C18" s="14">
        <f>'DPFA PRIX FORFAITAIRE ANNUEL'!K19</f>
        <v>0</v>
      </c>
    </row>
    <row r="19" spans="2:3" ht="15" x14ac:dyDescent="0.3">
      <c r="B19" s="13" t="s">
        <v>94</v>
      </c>
      <c r="C19" s="14">
        <f>'DPFA PRIX FORFAITAIRE ANNUEL'!K20</f>
        <v>0</v>
      </c>
    </row>
    <row r="20" spans="2:3" ht="15" x14ac:dyDescent="0.3">
      <c r="B20" s="13" t="s">
        <v>93</v>
      </c>
      <c r="C20" s="14">
        <f>'DPFA PRIX FORFAITAIRE ANNUEL'!K21</f>
        <v>0</v>
      </c>
    </row>
    <row r="21" spans="2:3" ht="15" x14ac:dyDescent="0.3">
      <c r="B21" s="13" t="s">
        <v>67</v>
      </c>
      <c r="C21" s="14">
        <f>'DPFA PRIX FORFAITAIRE ANNUEL'!K22</f>
        <v>0</v>
      </c>
    </row>
    <row r="22" spans="2:3" ht="15" x14ac:dyDescent="0.3">
      <c r="B22" s="112"/>
      <c r="C22" s="113"/>
    </row>
    <row r="23" spans="2:3" ht="15" x14ac:dyDescent="0.3">
      <c r="B23" s="13" t="s">
        <v>59</v>
      </c>
      <c r="C23" s="14">
        <f>'DPFA PRIX FORFAITAIRE ANNUEL'!K28</f>
        <v>0</v>
      </c>
    </row>
    <row r="24" spans="2:3" ht="15" x14ac:dyDescent="0.3">
      <c r="B24" s="13" t="s">
        <v>61</v>
      </c>
      <c r="C24" s="14">
        <f>'DPFA PRIX FORFAITAIRE ANNUEL'!K29</f>
        <v>0</v>
      </c>
    </row>
    <row r="25" spans="2:3" ht="15" x14ac:dyDescent="0.3">
      <c r="B25" s="13" t="s">
        <v>62</v>
      </c>
      <c r="C25" s="14">
        <f>'DPFA PRIX FORFAITAIRE ANNUEL'!K30</f>
        <v>0</v>
      </c>
    </row>
    <row r="26" spans="2:3" ht="15" x14ac:dyDescent="0.3">
      <c r="B26" s="13" t="s">
        <v>64</v>
      </c>
      <c r="C26" s="14">
        <f>'DPFA PRIX FORFAITAIRE ANNUEL'!K31</f>
        <v>0</v>
      </c>
    </row>
    <row r="27" spans="2:3" ht="15.6" thickBot="1" x14ac:dyDescent="0.35">
      <c r="B27" s="15" t="s">
        <v>63</v>
      </c>
      <c r="C27" s="16">
        <f>'DPFA PRIX FORFAITAIRE ANNUEL'!K32</f>
        <v>0</v>
      </c>
    </row>
    <row r="29" spans="2:3" ht="4.5" customHeight="1" thickBot="1" x14ac:dyDescent="0.35"/>
    <row r="30" spans="2:3" ht="27.6" customHeight="1" thickBot="1" x14ac:dyDescent="0.35">
      <c r="B30" s="5" t="s">
        <v>65</v>
      </c>
      <c r="C30" s="17">
        <f>SUM(C6:C29)</f>
        <v>0</v>
      </c>
    </row>
  </sheetData>
  <mergeCells count="3">
    <mergeCell ref="B1:D1"/>
    <mergeCell ref="B2:D2"/>
    <mergeCell ref="B3:D3"/>
  </mergeCells>
  <printOptions horizontalCentered="1"/>
  <pageMargins left="0.19685039370078741" right="0.39370078740157483" top="0.6692913385826772" bottom="0.47244094488188981" header="0.27559055118110237" footer="0.27559055118110237"/>
  <pageSetup paperSize="9" scale="85" orientation="landscape" r:id="rId1"/>
  <headerFooter scaleWithDoc="0">
    <oddHeader>&amp;L&amp;"Century Gothic,Normal"&amp;8Blanchisserie du CHU de Clemont Ferrand&amp;C&amp;"Century Gothic,Normal"&amp;8Maintenance Multitechnique&amp;R&amp;"Century Gothic,Normal"&amp;8&amp;D</oddHeader>
    <oddFooter>&amp;L&amp;"Century Gothic,Normal"&amp;8&amp;F&amp;C&amp;"Century Gothic,Normal"&amp;8&amp;A&amp;R&amp;"Century Gothic,Normal"&amp;8DPGF - Page &amp;P/&amp;N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30"/>
  <sheetViews>
    <sheetView showGridLines="0" zoomScale="80" zoomScaleNormal="80" zoomScaleSheetLayoutView="85" workbookViewId="0">
      <selection activeCell="D9" sqref="D9"/>
    </sheetView>
  </sheetViews>
  <sheetFormatPr baseColWidth="10" defaultColWidth="11.44140625" defaultRowHeight="13.2" x14ac:dyDescent="0.3"/>
  <cols>
    <col min="1" max="1" width="8.44140625" style="1" customWidth="1"/>
    <col min="2" max="2" width="68.77734375" style="1" customWidth="1"/>
    <col min="3" max="3" width="34.33203125" style="1" customWidth="1"/>
    <col min="4" max="4" width="50.5546875" style="1" customWidth="1"/>
    <col min="5" max="16384" width="11.44140625" style="1"/>
  </cols>
  <sheetData>
    <row r="1" spans="2:4" ht="30" customHeight="1" thickBot="1" x14ac:dyDescent="0.35">
      <c r="B1" s="123" t="s">
        <v>68</v>
      </c>
      <c r="C1" s="124"/>
      <c r="D1" s="124"/>
    </row>
    <row r="2" spans="2:4" s="2" customFormat="1" ht="30" customHeight="1" x14ac:dyDescent="0.3">
      <c r="B2" s="126" t="s">
        <v>45</v>
      </c>
      <c r="C2" s="126"/>
      <c r="D2" s="126"/>
    </row>
    <row r="3" spans="2:4" ht="54" customHeight="1" x14ac:dyDescent="0.3">
      <c r="B3" s="195" t="s">
        <v>99</v>
      </c>
      <c r="C3" s="195"/>
      <c r="D3" s="195"/>
    </row>
    <row r="4" spans="2:4" x14ac:dyDescent="0.3">
      <c r="D4" s="3"/>
    </row>
    <row r="5" spans="2:4" ht="13.8" thickBot="1" x14ac:dyDescent="0.35"/>
    <row r="6" spans="2:4" ht="15" x14ac:dyDescent="0.3">
      <c r="B6" s="18" t="s">
        <v>66</v>
      </c>
      <c r="C6" s="19">
        <f>'Détail Pilotage annuel'!K17</f>
        <v>0</v>
      </c>
    </row>
    <row r="7" spans="2:4" ht="15" x14ac:dyDescent="0.3">
      <c r="B7" s="13" t="s">
        <v>49</v>
      </c>
      <c r="C7" s="14">
        <f>'DPFA PRIX FORFAITAIRE ANNUEL'!K8</f>
        <v>0</v>
      </c>
    </row>
    <row r="8" spans="2:4" ht="15" x14ac:dyDescent="0.3">
      <c r="B8" s="13" t="s">
        <v>50</v>
      </c>
      <c r="C8" s="14">
        <f>'DPFA PRIX FORFAITAIRE ANNUEL'!K9</f>
        <v>0</v>
      </c>
    </row>
    <row r="9" spans="2:4" ht="15" x14ac:dyDescent="0.3">
      <c r="B9" s="13" t="s">
        <v>51</v>
      </c>
      <c r="C9" s="14">
        <f>'DPFA PRIX FORFAITAIRE ANNUEL'!K10</f>
        <v>0</v>
      </c>
    </row>
    <row r="10" spans="2:4" ht="15" x14ac:dyDescent="0.3">
      <c r="B10" s="13" t="s">
        <v>52</v>
      </c>
      <c r="C10" s="14">
        <f>'DPFA PRIX FORFAITAIRE ANNUEL'!K11</f>
        <v>0</v>
      </c>
    </row>
    <row r="11" spans="2:4" ht="15" x14ac:dyDescent="0.3">
      <c r="B11" s="13" t="s">
        <v>53</v>
      </c>
      <c r="C11" s="14">
        <f>'DPFA PRIX FORFAITAIRE ANNUEL'!K12</f>
        <v>0</v>
      </c>
    </row>
    <row r="12" spans="2:4" ht="15" x14ac:dyDescent="0.3">
      <c r="B12" s="13" t="s">
        <v>54</v>
      </c>
      <c r="C12" s="14">
        <f>'DPFA PRIX FORFAITAIRE ANNUEL'!K13</f>
        <v>0</v>
      </c>
    </row>
    <row r="13" spans="2:4" ht="15" x14ac:dyDescent="0.3">
      <c r="B13" s="13" t="s">
        <v>55</v>
      </c>
      <c r="C13" s="14">
        <f>'DPFA PRIX FORFAITAIRE ANNUEL'!K14</f>
        <v>0</v>
      </c>
    </row>
    <row r="14" spans="2:4" ht="15" x14ac:dyDescent="0.3">
      <c r="B14" s="13" t="s">
        <v>56</v>
      </c>
      <c r="C14" s="14">
        <f>'DPFA PRIX FORFAITAIRE ANNUEL'!K15</f>
        <v>0</v>
      </c>
    </row>
    <row r="15" spans="2:4" ht="15" x14ac:dyDescent="0.3">
      <c r="B15" s="13" t="s">
        <v>57</v>
      </c>
      <c r="C15" s="14">
        <f>'DPFA PRIX FORFAITAIRE ANNUEL'!K16</f>
        <v>0</v>
      </c>
    </row>
    <row r="16" spans="2:4" ht="15" x14ac:dyDescent="0.3">
      <c r="B16" s="13" t="s">
        <v>58</v>
      </c>
      <c r="C16" s="14">
        <f>'DPFA PRIX FORFAITAIRE ANNUEL'!K17</f>
        <v>0</v>
      </c>
    </row>
    <row r="17" spans="2:3" ht="15" x14ac:dyDescent="0.3">
      <c r="B17" s="13" t="s">
        <v>60</v>
      </c>
      <c r="C17" s="14">
        <f>'DPFA PRIX FORFAITAIRE ANNUEL'!K18</f>
        <v>0</v>
      </c>
    </row>
    <row r="18" spans="2:3" ht="30" x14ac:dyDescent="0.3">
      <c r="B18" s="13" t="s">
        <v>95</v>
      </c>
      <c r="C18" s="14">
        <f>'DPFA PRIX FORFAITAIRE ANNUEL'!K19</f>
        <v>0</v>
      </c>
    </row>
    <row r="19" spans="2:3" ht="15" x14ac:dyDescent="0.3">
      <c r="B19" s="13" t="s">
        <v>94</v>
      </c>
      <c r="C19" s="14">
        <f>'DPFA PRIX FORFAITAIRE ANNUEL'!K20</f>
        <v>0</v>
      </c>
    </row>
    <row r="20" spans="2:3" ht="15" x14ac:dyDescent="0.3">
      <c r="B20" s="13" t="s">
        <v>93</v>
      </c>
      <c r="C20" s="14">
        <f>'DPFA PRIX FORFAITAIRE ANNUEL'!K21</f>
        <v>0</v>
      </c>
    </row>
    <row r="21" spans="2:3" ht="15" x14ac:dyDescent="0.3">
      <c r="B21" s="13" t="s">
        <v>67</v>
      </c>
      <c r="C21" s="14">
        <f>'DPFA PRIX FORFAITAIRE ANNUEL'!K22</f>
        <v>0</v>
      </c>
    </row>
    <row r="22" spans="2:3" ht="15" x14ac:dyDescent="0.3">
      <c r="B22" s="112"/>
      <c r="C22" s="113"/>
    </row>
    <row r="23" spans="2:3" ht="15" x14ac:dyDescent="0.3">
      <c r="B23" s="13" t="s">
        <v>59</v>
      </c>
      <c r="C23" s="14">
        <f>'DPFA PRIX FORFAITAIRE ANNUEL'!K28</f>
        <v>0</v>
      </c>
    </row>
    <row r="24" spans="2:3" ht="15" x14ac:dyDescent="0.3">
      <c r="B24" s="13" t="s">
        <v>61</v>
      </c>
      <c r="C24" s="14">
        <f>'DPFA PRIX FORFAITAIRE ANNUEL'!K29</f>
        <v>0</v>
      </c>
    </row>
    <row r="25" spans="2:3" ht="15" x14ac:dyDescent="0.3">
      <c r="B25" s="13" t="s">
        <v>62</v>
      </c>
      <c r="C25" s="14">
        <f>'DPFA PRIX FORFAITAIRE ANNUEL'!K30</f>
        <v>0</v>
      </c>
    </row>
    <row r="26" spans="2:3" ht="15" x14ac:dyDescent="0.3">
      <c r="B26" s="13" t="s">
        <v>64</v>
      </c>
      <c r="C26" s="14">
        <f>'DPFA PRIX FORFAITAIRE ANNUEL'!K31</f>
        <v>0</v>
      </c>
    </row>
    <row r="27" spans="2:3" ht="15.6" thickBot="1" x14ac:dyDescent="0.35">
      <c r="B27" s="15" t="s">
        <v>63</v>
      </c>
      <c r="C27" s="16">
        <f>'DPFA PRIX FORFAITAIRE ANNUEL'!K32</f>
        <v>0</v>
      </c>
    </row>
    <row r="29" spans="2:3" ht="4.5" customHeight="1" thickBot="1" x14ac:dyDescent="0.35"/>
    <row r="30" spans="2:3" ht="27.6" customHeight="1" thickBot="1" x14ac:dyDescent="0.35">
      <c r="B30" s="5" t="s">
        <v>65</v>
      </c>
      <c r="C30" s="17">
        <f>SUM(C6:C29)</f>
        <v>0</v>
      </c>
    </row>
  </sheetData>
  <mergeCells count="3">
    <mergeCell ref="B1:D1"/>
    <mergeCell ref="B2:D2"/>
    <mergeCell ref="B3:D3"/>
  </mergeCells>
  <printOptions horizontalCentered="1"/>
  <pageMargins left="0.19685039370078741" right="0.39370078740157483" top="0.6692913385826772" bottom="0.47244094488188981" header="0.27559055118110237" footer="0.27559055118110237"/>
  <pageSetup paperSize="9" scale="85" orientation="landscape" r:id="rId1"/>
  <headerFooter scaleWithDoc="0">
    <oddHeader>&amp;L&amp;"Century Gothic,Normal"&amp;8Blanchisserie du CHU de Clemont Ferrand&amp;C&amp;"Century Gothic,Normal"&amp;8Maintenance Multitechnique&amp;R&amp;"Century Gothic,Normal"&amp;8&amp;D</oddHeader>
    <oddFooter>&amp;L&amp;"Century Gothic,Normal"&amp;8&amp;F&amp;C&amp;"Century Gothic,Normal"&amp;8&amp;A&amp;R&amp;"Century Gothic,Normal"&amp;8DPGF - Page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10</vt:i4>
      </vt:variant>
    </vt:vector>
  </HeadingPairs>
  <TitlesOfParts>
    <vt:vector size="20" baseType="lpstr">
      <vt:lpstr>DPGF Récap</vt:lpstr>
      <vt:lpstr>Détail Prise en charge </vt:lpstr>
      <vt:lpstr>Détail Pilotage annuel</vt:lpstr>
      <vt:lpstr>DPFA PRIX FORFAITAIRE ANNUEL</vt:lpstr>
      <vt:lpstr>DPFA Première année</vt:lpstr>
      <vt:lpstr>DPFA Deuxième année</vt:lpstr>
      <vt:lpstr>DPFA Troisième année</vt:lpstr>
      <vt:lpstr>DPFA Quatrième année</vt:lpstr>
      <vt:lpstr>DPFA Cinquième année</vt:lpstr>
      <vt:lpstr>DPFA Sixième année</vt:lpstr>
      <vt:lpstr>'Détail Pilotage annuel'!Zone_d_impression</vt:lpstr>
      <vt:lpstr>'Détail Prise en charge '!Zone_d_impression</vt:lpstr>
      <vt:lpstr>'DPFA Cinquième année'!Zone_d_impression</vt:lpstr>
      <vt:lpstr>'DPFA Deuxième année'!Zone_d_impression</vt:lpstr>
      <vt:lpstr>'DPFA Première année'!Zone_d_impression</vt:lpstr>
      <vt:lpstr>'DPFA PRIX FORFAITAIRE ANNUEL'!Zone_d_impression</vt:lpstr>
      <vt:lpstr>'DPFA Quatrième année'!Zone_d_impression</vt:lpstr>
      <vt:lpstr>'DPFA Sixième année'!Zone_d_impression</vt:lpstr>
      <vt:lpstr>'DPFA Troisième année'!Zone_d_impression</vt:lpstr>
      <vt:lpstr>'DPGF Récap'!Zone_d_impression</vt:lpstr>
    </vt:vector>
  </TitlesOfParts>
  <Company>Egis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EGIS_1</dc:creator>
  <cp:lastModifiedBy>Poudenx Rodolphe</cp:lastModifiedBy>
  <cp:lastPrinted>2025-05-26T09:38:47Z</cp:lastPrinted>
  <dcterms:created xsi:type="dcterms:W3CDTF">2020-02-26T16:12:21Z</dcterms:created>
  <dcterms:modified xsi:type="dcterms:W3CDTF">2025-06-30T08:55:19Z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1415fa6-b2c7-41d4-9294-cb552e4c6f78_Enabled">
    <vt:lpwstr>true</vt:lpwstr>
  </property>
  <property fmtid="{D5CDD505-2E9C-101B-9397-08002B2CF9AE}" pid="3" name="MSIP_Label_11415fa6-b2c7-41d4-9294-cb552e4c6f78_SetDate">
    <vt:lpwstr>2020-12-04T09:50:15Z</vt:lpwstr>
  </property>
  <property fmtid="{D5CDD505-2E9C-101B-9397-08002B2CF9AE}" pid="4" name="MSIP_Label_11415fa6-b2c7-41d4-9294-cb552e4c6f78_Method">
    <vt:lpwstr>Privileged</vt:lpwstr>
  </property>
  <property fmtid="{D5CDD505-2E9C-101B-9397-08002B2CF9AE}" pid="5" name="MSIP_Label_11415fa6-b2c7-41d4-9294-cb552e4c6f78_Name">
    <vt:lpwstr>11415fa6-b2c7-41d4-9294-cb552e4c6f78</vt:lpwstr>
  </property>
  <property fmtid="{D5CDD505-2E9C-101B-9397-08002B2CF9AE}" pid="6" name="MSIP_Label_11415fa6-b2c7-41d4-9294-cb552e4c6f78_SiteId">
    <vt:lpwstr>6eab6365-8194-49c6-a4d0-e2d1a0fbeb74</vt:lpwstr>
  </property>
  <property fmtid="{D5CDD505-2E9C-101B-9397-08002B2CF9AE}" pid="7" name="MSIP_Label_11415fa6-b2c7-41d4-9294-cb552e4c6f78_ActionId">
    <vt:lpwstr>086ececc-75d2-4c3d-80e0-0000188e124c</vt:lpwstr>
  </property>
  <property fmtid="{D5CDD505-2E9C-101B-9397-08002B2CF9AE}" pid="8" name="MSIP_Label_11415fa6-b2c7-41d4-9294-cb552e4c6f78_ContentBits">
    <vt:lpwstr>0</vt:lpwstr>
  </property>
</Properties>
</file>